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7496" windowHeight="10548"/>
  </bookViews>
  <sheets>
    <sheet name="2015 Matrix" sheetId="1" r:id="rId1"/>
  </sheets>
  <definedNames>
    <definedName name="_xlnm.Print_Area" localSheetId="0">'2015 Matrix'!$A$1:$I$47</definedName>
    <definedName name="Z_514F6951_97E2_4E90_8744_351F3B9A14D0_.wvu.Cols" localSheetId="0" hidden="1">'2015 Matrix'!$I:$I</definedName>
    <definedName name="Z_514F6951_97E2_4E90_8744_351F3B9A14D0_.wvu.PrintArea" localSheetId="0" hidden="1">'2015 Matrix'!$A$1:$I$47</definedName>
  </definedNames>
  <calcPr calcId="145621"/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<sst xmlns="http://schemas.openxmlformats.org/spreadsheetml/2006/main" count="49" uniqueCount="36">
  <si>
    <t>Household Eligibility</t>
  </si>
  <si>
    <t>Income Eligibility - 150% of Poverty</t>
  </si>
  <si>
    <t>Household</t>
  </si>
  <si>
    <t>Monthly</t>
  </si>
  <si>
    <t>Annual</t>
  </si>
  <si>
    <t>Size</t>
  </si>
  <si>
    <t>¨</t>
  </si>
  <si>
    <t>Heating</t>
  </si>
  <si>
    <r>
      <t>Crisis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(See #5 from Guidelines)</t>
    </r>
  </si>
  <si>
    <t>Tribal Member</t>
  </si>
  <si>
    <t>Social Security Number</t>
  </si>
  <si>
    <t>Income no more than 150% of Poverty</t>
  </si>
  <si>
    <t>Each +</t>
  </si>
  <si>
    <t>Benefit Points</t>
  </si>
  <si>
    <t xml:space="preserve"> B - Income</t>
  </si>
  <si>
    <t>A - Vunerable Members</t>
  </si>
  <si>
    <t>HH Size</t>
  </si>
  <si>
    <t>3 points</t>
  </si>
  <si>
    <t>2 Points</t>
  </si>
  <si>
    <t>Age 5 or younger</t>
  </si>
  <si>
    <t>Age 60 or older</t>
  </si>
  <si>
    <t>Disabled</t>
  </si>
  <si>
    <t>C - Fuel Type</t>
  </si>
  <si>
    <t>Electric (HH Benefit Amount)</t>
  </si>
  <si>
    <t>Natural Gas (HH Benefit Amount)</t>
  </si>
  <si>
    <t>Propane (1 Time Assistance)</t>
  </si>
  <si>
    <t>Wood (1-2 Times Assistance)</t>
  </si>
  <si>
    <t>Total Points</t>
  </si>
  <si>
    <t>Point Values - $100 per point</t>
  </si>
  <si>
    <t>Points</t>
  </si>
  <si>
    <t>HH Benefit Amount per month</t>
  </si>
  <si>
    <t>A-</t>
  </si>
  <si>
    <t>Vunerable Members</t>
  </si>
  <si>
    <t>B-</t>
  </si>
  <si>
    <t>Income Household Size</t>
  </si>
  <si>
    <t>**HH Benefit Amount is per month as long as LIHEAP funds are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</si>
</sst>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Wingdings"/>
      <charset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7" fillId="0" borderId="10" xfId="1" applyNumberFormat="1" applyFont="1" applyFill="1" applyBorder="1" applyAlignment="1"/>
    <xf numFmtId="42" fontId="0" fillId="0" borderId="0" xfId="0" applyNumberFormat="1"/>
    <xf numFmtId="9" fontId="0" fillId="0" borderId="0" xfId="2" applyNumberFormat="1" applyFont="1"/>
    <xf numFmtId="0" fontId="5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center"/>
    </xf>
    <xf numFmtId="0" fontId="0" fillId="0" borderId="10" xfId="0" applyBorder="1" applyAlignment="1"/>
    <xf numFmtId="44" fontId="7" fillId="0" borderId="10" xfId="1" applyFont="1" applyBorder="1" applyAlignment="1"/>
    <xf numFmtId="0" fontId="0" fillId="0" borderId="0" xfId="0" applyFill="1"/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6" fillId="0" borderId="14" xfId="0" applyFont="1" applyFill="1" applyBorder="1" applyAlignment="1">
      <alignment horizontal="center"/>
    </xf>
    <xf numFmtId="165" fontId="7" fillId="0" borderId="14" xfId="3" applyNumberFormat="1" applyFont="1" applyFill="1" applyBorder="1" applyAlignment="1" applyProtection="1">
      <alignment horizontal="center" wrapText="1"/>
      <protection locked="0"/>
    </xf>
    <xf numFmtId="165" fontId="6" fillId="0" borderId="0" xfId="3" applyNumberFormat="1" applyFont="1" applyFill="1" applyBorder="1" applyAlignment="1" applyProtection="1">
      <alignment horizontal="center" wrapText="1"/>
      <protection locked="0"/>
    </xf>
    <xf numFmtId="0" fontId="0" fillId="0" borderId="19" xfId="0" applyBorder="1"/>
    <xf numFmtId="0" fontId="1" fillId="0" borderId="0" xfId="0" applyFont="1" applyBorder="1"/>
    <xf numFmtId="0" fontId="1" fillId="0" borderId="0" xfId="0" applyFont="1" applyFill="1" applyBorder="1"/>
    <xf numFmtId="0" fontId="6" fillId="0" borderId="14" xfId="0" applyFont="1" applyFill="1" applyBorder="1"/>
    <xf numFmtId="42" fontId="7" fillId="0" borderId="17" xfId="1" applyNumberFormat="1" applyFont="1" applyFill="1" applyBorder="1" applyAlignment="1"/>
    <xf numFmtId="0" fontId="12" fillId="0" borderId="0" xfId="0" applyNumberFormat="1" applyFont="1" applyFill="1" applyAlignment="1">
      <alignment wrapText="1"/>
    </xf>
    <xf numFmtId="0" fontId="1" fillId="0" borderId="0" xfId="0" applyFont="1" applyAlignment="1">
      <alignment horizontal="right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4" fillId="2" borderId="22" xfId="0" applyFont="1" applyFill="1" applyBorder="1"/>
    <xf numFmtId="164" fontId="7" fillId="0" borderId="14" xfId="1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164" fontId="7" fillId="0" borderId="21" xfId="1" applyNumberFormat="1" applyFont="1" applyBorder="1" applyAlignment="1">
      <alignment horizontal="center"/>
    </xf>
    <xf numFmtId="164" fontId="7" fillId="0" borderId="20" xfId="1" applyNumberFormat="1" applyFont="1" applyFill="1" applyBorder="1" applyAlignment="1">
      <alignment horizontal="center"/>
    </xf>
    <xf numFmtId="164" fontId="7" fillId="0" borderId="21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2" fontId="7" fillId="0" borderId="17" xfId="1" applyNumberFormat="1" applyFont="1" applyFill="1" applyBorder="1" applyAlignment="1">
      <alignment horizontal="center"/>
    </xf>
    <xf numFmtId="42" fontId="7" fillId="0" borderId="18" xfId="1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/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/>
    <xf numFmtId="42" fontId="7" fillId="0" borderId="10" xfId="1" applyNumberFormat="1" applyFont="1" applyFill="1" applyBorder="1" applyAlignment="1"/>
    <xf numFmtId="0" fontId="7" fillId="0" borderId="11" xfId="0" applyFont="1" applyFill="1" applyBorder="1" applyAlignment="1">
      <alignment horizontal="center"/>
    </xf>
    <xf numFmtId="0" fontId="0" fillId="0" borderId="11" xfId="0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Normal="100" workbookViewId="0">
      <selection activeCell="D34" sqref="D34"/>
    </sheetView>
  </sheetViews>
  <sheetFormatPr defaultRowHeight="13.2" x14ac:dyDescent="0.25"/>
  <cols>
    <col min="1" max="1" width="6" customWidth="1"/>
    <col min="2" max="2" width="9.44140625" customWidth="1"/>
    <col min="3" max="3" width="14.109375" customWidth="1"/>
    <col min="6" max="6" width="17.44140625" customWidth="1"/>
    <col min="7" max="7" width="16.109375" customWidth="1"/>
    <col min="8" max="8" width="10.109375" customWidth="1"/>
    <col min="9" max="9" width="12.109375" hidden="1" customWidth="1"/>
  </cols>
  <sheetData>
    <row r="1" spans="1:12" ht="20.25" customHeight="1" thickTop="1" thickBot="1" x14ac:dyDescent="0.35">
      <c r="A1" s="1"/>
      <c r="B1" s="63" t="s">
        <v>0</v>
      </c>
      <c r="C1" s="64"/>
      <c r="D1" s="69" t="s">
        <v>1</v>
      </c>
      <c r="E1" s="70"/>
      <c r="F1" s="70"/>
      <c r="G1" s="70"/>
      <c r="H1" s="71"/>
    </row>
    <row r="2" spans="1:12" ht="12" customHeight="1" thickTop="1" x14ac:dyDescent="0.25">
      <c r="B2" s="65"/>
      <c r="C2" s="66"/>
      <c r="D2" s="72" t="s">
        <v>2</v>
      </c>
      <c r="E2" s="73"/>
      <c r="F2" s="74" t="s">
        <v>3</v>
      </c>
      <c r="G2" s="74" t="s">
        <v>4</v>
      </c>
      <c r="H2" s="74"/>
    </row>
    <row r="3" spans="1:12" ht="13.8" thickBot="1" x14ac:dyDescent="0.3">
      <c r="B3" s="67"/>
      <c r="C3" s="68"/>
      <c r="D3" s="75" t="s">
        <v>5</v>
      </c>
      <c r="E3" s="73"/>
      <c r="F3" s="74"/>
      <c r="G3" s="74"/>
      <c r="H3" s="74"/>
    </row>
    <row r="4" spans="1:12" ht="16.2" thickTop="1" x14ac:dyDescent="0.3">
      <c r="A4" s="2"/>
      <c r="D4" s="51">
        <v>1</v>
      </c>
      <c r="E4" s="52"/>
      <c r="F4" s="3">
        <f>G4/12</f>
        <v>1472</v>
      </c>
      <c r="G4" s="53">
        <v>17664</v>
      </c>
      <c r="H4" s="53"/>
      <c r="J4" s="4"/>
      <c r="K4" s="5"/>
      <c r="L4" s="5"/>
    </row>
    <row r="5" spans="1:12" ht="15.6" x14ac:dyDescent="0.3">
      <c r="A5" s="6" t="s">
        <v>6</v>
      </c>
      <c r="B5" s="7" t="s">
        <v>7</v>
      </c>
      <c r="D5" s="51">
        <v>2</v>
      </c>
      <c r="E5" s="52">
        <v>2</v>
      </c>
      <c r="F5" s="3">
        <f t="shared" ref="F5:F12" si="0">G5/12</f>
        <v>1992</v>
      </c>
      <c r="G5" s="53">
        <v>23904</v>
      </c>
      <c r="H5" s="53"/>
      <c r="K5" s="4"/>
    </row>
    <row r="6" spans="1:12" ht="15.6" x14ac:dyDescent="0.3">
      <c r="A6" s="6" t="s">
        <v>6</v>
      </c>
      <c r="B6" s="7" t="s">
        <v>8</v>
      </c>
      <c r="D6" s="51">
        <v>3</v>
      </c>
      <c r="E6" s="52">
        <v>3</v>
      </c>
      <c r="F6" s="3">
        <f>G6/12</f>
        <v>2513</v>
      </c>
      <c r="G6" s="53">
        <v>30156</v>
      </c>
      <c r="H6" s="53"/>
    </row>
    <row r="7" spans="1:12" ht="15.6" x14ac:dyDescent="0.3">
      <c r="A7" s="6" t="s">
        <v>6</v>
      </c>
      <c r="B7" s="8" t="s">
        <v>9</v>
      </c>
      <c r="C7" s="8"/>
      <c r="D7" s="51">
        <v>4</v>
      </c>
      <c r="E7" s="52">
        <v>4</v>
      </c>
      <c r="F7" s="3">
        <f t="shared" si="0"/>
        <v>3032</v>
      </c>
      <c r="G7" s="53">
        <v>36384</v>
      </c>
      <c r="H7" s="53"/>
    </row>
    <row r="8" spans="1:12" ht="15.6" x14ac:dyDescent="0.3">
      <c r="A8" s="6" t="s">
        <v>6</v>
      </c>
      <c r="B8" t="s">
        <v>10</v>
      </c>
      <c r="D8" s="51">
        <v>5</v>
      </c>
      <c r="E8" s="52">
        <v>5</v>
      </c>
      <c r="F8" s="3">
        <f t="shared" si="0"/>
        <v>3552</v>
      </c>
      <c r="G8" s="53">
        <v>42624</v>
      </c>
      <c r="H8" s="53"/>
    </row>
    <row r="9" spans="1:12" ht="15.6" x14ac:dyDescent="0.3">
      <c r="A9" s="6" t="s">
        <v>6</v>
      </c>
      <c r="B9" s="62" t="s">
        <v>11</v>
      </c>
      <c r="C9" s="62"/>
      <c r="D9" s="51">
        <v>6</v>
      </c>
      <c r="E9" s="52">
        <v>6</v>
      </c>
      <c r="F9" s="3">
        <f t="shared" si="0"/>
        <v>4073</v>
      </c>
      <c r="G9" s="53">
        <v>48876</v>
      </c>
      <c r="H9" s="53"/>
    </row>
    <row r="10" spans="1:12" ht="15.75" customHeight="1" x14ac:dyDescent="0.3">
      <c r="B10" s="62"/>
      <c r="C10" s="62"/>
      <c r="D10" s="51">
        <v>7</v>
      </c>
      <c r="E10" s="52">
        <v>7</v>
      </c>
      <c r="F10" s="3">
        <f t="shared" si="0"/>
        <v>4592</v>
      </c>
      <c r="G10" s="53">
        <v>55104</v>
      </c>
      <c r="H10" s="53"/>
    </row>
    <row r="11" spans="1:12" ht="15.75" customHeight="1" x14ac:dyDescent="0.3">
      <c r="D11" s="51">
        <v>8</v>
      </c>
      <c r="E11" s="52">
        <v>8</v>
      </c>
      <c r="F11" s="3">
        <f t="shared" si="0"/>
        <v>5112</v>
      </c>
      <c r="G11" s="53">
        <v>61344</v>
      </c>
      <c r="H11" s="53"/>
    </row>
    <row r="12" spans="1:12" ht="15" x14ac:dyDescent="0.25">
      <c r="D12" s="54" t="s">
        <v>12</v>
      </c>
      <c r="E12" s="55" t="s">
        <v>12</v>
      </c>
      <c r="F12" s="3">
        <f t="shared" si="0"/>
        <v>521</v>
      </c>
      <c r="G12" s="53">
        <v>6252</v>
      </c>
      <c r="H12" s="53"/>
    </row>
    <row r="13" spans="1:12" ht="8.25" customHeight="1" thickBot="1" x14ac:dyDescent="0.3">
      <c r="A13" s="9"/>
      <c r="B13" s="9"/>
      <c r="C13" s="9"/>
      <c r="D13" s="10"/>
      <c r="E13" s="11"/>
      <c r="F13" s="12"/>
      <c r="G13" s="12"/>
      <c r="H13" s="12"/>
    </row>
    <row r="14" spans="1:12" ht="12" customHeight="1" thickTop="1" x14ac:dyDescent="0.25">
      <c r="A14" s="1"/>
      <c r="B14" s="1"/>
      <c r="C14" s="56" t="s">
        <v>13</v>
      </c>
      <c r="D14" s="57"/>
      <c r="E14" s="57"/>
      <c r="F14" s="57"/>
      <c r="G14" s="58"/>
      <c r="H14" s="1"/>
      <c r="I14" s="1"/>
    </row>
    <row r="15" spans="1:12" ht="11.25" customHeight="1" thickBot="1" x14ac:dyDescent="0.3">
      <c r="A15" s="1"/>
      <c r="B15" s="1"/>
      <c r="C15" s="59"/>
      <c r="D15" s="60"/>
      <c r="E15" s="60"/>
      <c r="F15" s="60"/>
      <c r="G15" s="61"/>
      <c r="H15" s="1"/>
      <c r="I15" s="1"/>
      <c r="J15" s="13"/>
    </row>
    <row r="16" spans="1:12" ht="16.5" customHeight="1" thickTop="1" x14ac:dyDescent="0.3">
      <c r="A16" s="47"/>
      <c r="B16" s="47"/>
      <c r="C16" s="47"/>
      <c r="D16" s="47"/>
    </row>
    <row r="17" spans="1:13" ht="15.6" x14ac:dyDescent="0.3">
      <c r="A17" s="46"/>
      <c r="B17" s="46"/>
      <c r="C17" s="46"/>
      <c r="F17" s="47" t="s">
        <v>14</v>
      </c>
      <c r="G17" s="48"/>
      <c r="H17" s="48"/>
      <c r="I17" s="48"/>
    </row>
    <row r="18" spans="1:13" ht="18" customHeight="1" x14ac:dyDescent="0.25">
      <c r="A18" s="40" t="s">
        <v>15</v>
      </c>
      <c r="B18" s="40"/>
      <c r="C18" s="40"/>
      <c r="D18" s="40"/>
      <c r="E18" s="14" t="s">
        <v>16</v>
      </c>
      <c r="F18" s="15" t="s">
        <v>17</v>
      </c>
      <c r="G18" s="49" t="s">
        <v>18</v>
      </c>
      <c r="H18" s="50"/>
    </row>
    <row r="19" spans="1:13" ht="15.6" x14ac:dyDescent="0.3">
      <c r="A19" t="s">
        <v>19</v>
      </c>
      <c r="B19" s="16"/>
      <c r="C19" s="17"/>
      <c r="D19" t="s">
        <v>18</v>
      </c>
      <c r="E19" s="18">
        <v>1</v>
      </c>
      <c r="F19" s="19">
        <v>981</v>
      </c>
      <c r="G19" s="38">
        <v>1472</v>
      </c>
      <c r="H19" s="39"/>
      <c r="M19" s="20"/>
    </row>
    <row r="20" spans="1:13" ht="15.6" x14ac:dyDescent="0.3">
      <c r="A20" t="s">
        <v>20</v>
      </c>
      <c r="B20" s="16"/>
      <c r="C20" s="21"/>
      <c r="D20" t="s">
        <v>18</v>
      </c>
      <c r="E20" s="18">
        <v>2</v>
      </c>
      <c r="F20" s="19">
        <v>1328</v>
      </c>
      <c r="G20" s="38">
        <v>1992</v>
      </c>
      <c r="H20" s="39"/>
      <c r="M20" s="20"/>
    </row>
    <row r="21" spans="1:13" ht="15.6" x14ac:dyDescent="0.3">
      <c r="A21" t="s">
        <v>21</v>
      </c>
      <c r="B21" s="16"/>
      <c r="C21" s="21"/>
      <c r="D21" t="s">
        <v>18</v>
      </c>
      <c r="E21" s="18">
        <v>3</v>
      </c>
      <c r="F21" s="19">
        <v>1675</v>
      </c>
      <c r="G21" s="38">
        <v>2513</v>
      </c>
      <c r="H21" s="39"/>
      <c r="M21" s="20"/>
    </row>
    <row r="22" spans="1:13" ht="15.6" x14ac:dyDescent="0.3">
      <c r="B22" s="16"/>
      <c r="E22" s="18">
        <v>4</v>
      </c>
      <c r="F22" s="19">
        <v>2021</v>
      </c>
      <c r="G22" s="38">
        <v>3032</v>
      </c>
      <c r="H22" s="39"/>
      <c r="M22" s="20"/>
    </row>
    <row r="23" spans="1:13" ht="15.75" customHeight="1" x14ac:dyDescent="0.3">
      <c r="A23" s="40" t="s">
        <v>22</v>
      </c>
      <c r="B23" s="40"/>
      <c r="C23" s="40"/>
      <c r="D23" s="40"/>
      <c r="E23" s="18">
        <v>5</v>
      </c>
      <c r="F23" s="19">
        <v>2368</v>
      </c>
      <c r="G23" s="38">
        <v>3552</v>
      </c>
      <c r="H23" s="39"/>
      <c r="M23" s="20"/>
    </row>
    <row r="24" spans="1:13" ht="18" customHeight="1" x14ac:dyDescent="0.3">
      <c r="A24" s="6" t="s">
        <v>6</v>
      </c>
      <c r="B24" s="22" t="s">
        <v>23</v>
      </c>
      <c r="E24" s="18">
        <v>6</v>
      </c>
      <c r="F24" s="19">
        <v>2715</v>
      </c>
      <c r="G24" s="38">
        <v>4073</v>
      </c>
      <c r="H24" s="39"/>
      <c r="M24" s="20"/>
    </row>
    <row r="25" spans="1:13" ht="15" customHeight="1" x14ac:dyDescent="0.3">
      <c r="A25" s="6" t="s">
        <v>6</v>
      </c>
      <c r="B25" s="22" t="s">
        <v>24</v>
      </c>
      <c r="E25" s="18">
        <v>7</v>
      </c>
      <c r="F25" s="19">
        <v>3061</v>
      </c>
      <c r="G25" s="38">
        <v>4592</v>
      </c>
      <c r="H25" s="39"/>
      <c r="M25" s="20"/>
    </row>
    <row r="26" spans="1:13" ht="15.6" x14ac:dyDescent="0.3">
      <c r="A26" s="6" t="s">
        <v>6</v>
      </c>
      <c r="B26" s="22" t="s">
        <v>25</v>
      </c>
      <c r="E26" s="18">
        <v>8</v>
      </c>
      <c r="F26" s="19">
        <v>3408</v>
      </c>
      <c r="G26" s="38">
        <v>5112</v>
      </c>
      <c r="H26" s="39"/>
      <c r="M26" s="20"/>
    </row>
    <row r="27" spans="1:13" ht="15.6" x14ac:dyDescent="0.3">
      <c r="A27" s="6" t="s">
        <v>6</v>
      </c>
      <c r="B27" s="23" t="s">
        <v>26</v>
      </c>
      <c r="E27" s="24" t="s">
        <v>12</v>
      </c>
      <c r="F27" s="25">
        <v>347</v>
      </c>
      <c r="G27" s="38">
        <v>521</v>
      </c>
      <c r="H27" s="39"/>
    </row>
    <row r="29" spans="1:13" ht="15" customHeight="1" x14ac:dyDescent="0.25">
      <c r="G29" s="26"/>
      <c r="H29" s="26"/>
      <c r="I29" s="26"/>
    </row>
    <row r="30" spans="1:13" x14ac:dyDescent="0.25">
      <c r="B30" s="16"/>
      <c r="C30" s="16"/>
      <c r="G30" s="26"/>
      <c r="H30" s="26"/>
      <c r="I30" s="26"/>
    </row>
    <row r="31" spans="1:13" ht="14.25" customHeight="1" x14ac:dyDescent="0.25"/>
    <row r="32" spans="1:13" ht="15" customHeight="1" x14ac:dyDescent="0.25">
      <c r="A32" s="40" t="s">
        <v>27</v>
      </c>
      <c r="B32" s="40"/>
      <c r="C32" s="40"/>
      <c r="D32" s="40"/>
      <c r="F32" s="41" t="s">
        <v>28</v>
      </c>
      <c r="G32" s="42"/>
      <c r="H32" s="43"/>
    </row>
    <row r="33" spans="1:8" x14ac:dyDescent="0.25">
      <c r="A33" s="27"/>
      <c r="F33" s="28" t="s">
        <v>29</v>
      </c>
      <c r="G33" s="44" t="s">
        <v>30</v>
      </c>
      <c r="H33" s="45"/>
    </row>
    <row r="34" spans="1:8" ht="15.6" x14ac:dyDescent="0.3">
      <c r="A34" s="27" t="s">
        <v>31</v>
      </c>
      <c r="B34" s="7" t="s">
        <v>32</v>
      </c>
      <c r="D34" s="9"/>
      <c r="F34" s="29">
        <v>2</v>
      </c>
      <c r="G34" s="32">
        <v>200</v>
      </c>
      <c r="H34" s="33"/>
    </row>
    <row r="35" spans="1:8" ht="15.6" x14ac:dyDescent="0.3">
      <c r="A35" s="27" t="s">
        <v>33</v>
      </c>
      <c r="B35" s="7" t="s">
        <v>34</v>
      </c>
      <c r="D35" s="16"/>
      <c r="F35" s="18">
        <v>3</v>
      </c>
      <c r="G35" s="34">
        <v>300</v>
      </c>
      <c r="H35" s="35"/>
    </row>
    <row r="36" spans="1:8" ht="16.2" thickBot="1" x14ac:dyDescent="0.35">
      <c r="D36" s="30"/>
      <c r="F36" s="18">
        <v>4</v>
      </c>
      <c r="G36" s="34">
        <v>400</v>
      </c>
      <c r="H36" s="35"/>
    </row>
    <row r="37" spans="1:8" ht="16.2" thickTop="1" x14ac:dyDescent="0.3">
      <c r="F37" s="18">
        <v>5</v>
      </c>
      <c r="G37" s="34">
        <v>500</v>
      </c>
      <c r="H37" s="35"/>
    </row>
    <row r="38" spans="1:8" ht="15.6" x14ac:dyDescent="0.3">
      <c r="A38" s="36" t="s">
        <v>35</v>
      </c>
      <c r="B38" s="36"/>
      <c r="C38" s="36"/>
      <c r="D38" s="36"/>
      <c r="E38" s="37"/>
      <c r="F38" s="29">
        <v>6</v>
      </c>
      <c r="G38" s="32">
        <v>600</v>
      </c>
      <c r="H38" s="33"/>
    </row>
    <row r="39" spans="1:8" ht="15.6" x14ac:dyDescent="0.3">
      <c r="A39" s="36"/>
      <c r="B39" s="36"/>
      <c r="C39" s="36"/>
      <c r="D39" s="36"/>
      <c r="E39" s="37"/>
      <c r="F39" s="29">
        <v>7</v>
      </c>
      <c r="G39" s="32">
        <v>700</v>
      </c>
      <c r="H39" s="33"/>
    </row>
    <row r="40" spans="1:8" ht="15.6" x14ac:dyDescent="0.3">
      <c r="F40" s="29">
        <v>8</v>
      </c>
      <c r="G40" s="32">
        <v>800</v>
      </c>
      <c r="H40" s="33"/>
    </row>
    <row r="41" spans="1:8" ht="15.6" x14ac:dyDescent="0.3">
      <c r="F41" s="29">
        <v>9</v>
      </c>
      <c r="G41" s="32">
        <v>900</v>
      </c>
      <c r="H41" s="33"/>
    </row>
    <row r="42" spans="1:8" ht="15.6" x14ac:dyDescent="0.3">
      <c r="F42" s="29">
        <v>10</v>
      </c>
      <c r="G42" s="32">
        <v>1000</v>
      </c>
      <c r="H42" s="33"/>
    </row>
    <row r="43" spans="1:8" ht="17.25" customHeight="1" x14ac:dyDescent="0.3">
      <c r="F43" s="29">
        <v>11</v>
      </c>
      <c r="G43" s="32">
        <v>1100</v>
      </c>
      <c r="H43" s="33"/>
    </row>
    <row r="44" spans="1:8" ht="17.25" customHeight="1" x14ac:dyDescent="0.3">
      <c r="F44" s="29">
        <v>12</v>
      </c>
      <c r="G44" s="32">
        <v>1200</v>
      </c>
      <c r="H44" s="33"/>
    </row>
    <row r="45" spans="1:8" ht="15.6" x14ac:dyDescent="0.3">
      <c r="F45" s="18">
        <v>13</v>
      </c>
      <c r="G45" s="32">
        <v>1300</v>
      </c>
      <c r="H45" s="33"/>
    </row>
    <row r="46" spans="1:8" ht="17.25" customHeight="1" x14ac:dyDescent="0.3">
      <c r="F46" s="18">
        <v>14</v>
      </c>
      <c r="G46" s="31">
        <v>1400</v>
      </c>
      <c r="H46" s="31"/>
    </row>
    <row r="53" ht="12.75" customHeight="1" x14ac:dyDescent="0.25"/>
    <row r="54" ht="12.75" customHeight="1" x14ac:dyDescent="0.25"/>
  </sheetData>
  <mergeCells count="58">
    <mergeCell ref="B1:C3"/>
    <mergeCell ref="D1:H1"/>
    <mergeCell ref="D2:E2"/>
    <mergeCell ref="F2:F3"/>
    <mergeCell ref="G2:H3"/>
    <mergeCell ref="D3:E3"/>
    <mergeCell ref="D4:E4"/>
    <mergeCell ref="G4:H4"/>
    <mergeCell ref="D5:E5"/>
    <mergeCell ref="G5:H5"/>
    <mergeCell ref="D6:E6"/>
    <mergeCell ref="G6:H6"/>
    <mergeCell ref="D7:E7"/>
    <mergeCell ref="G7:H7"/>
    <mergeCell ref="D8:E8"/>
    <mergeCell ref="G8:H8"/>
    <mergeCell ref="B9:C10"/>
    <mergeCell ref="D9:E9"/>
    <mergeCell ref="G9:H9"/>
    <mergeCell ref="D10:E10"/>
    <mergeCell ref="G10:H10"/>
    <mergeCell ref="G20:H20"/>
    <mergeCell ref="D11:E11"/>
    <mergeCell ref="G11:H11"/>
    <mergeCell ref="D12:E12"/>
    <mergeCell ref="G12:H12"/>
    <mergeCell ref="C14:G15"/>
    <mergeCell ref="A16:D16"/>
    <mergeCell ref="A17:C17"/>
    <mergeCell ref="F17:I17"/>
    <mergeCell ref="A18:D18"/>
    <mergeCell ref="G18:H18"/>
    <mergeCell ref="G19:H19"/>
    <mergeCell ref="G34:H34"/>
    <mergeCell ref="G21:H21"/>
    <mergeCell ref="G22:H22"/>
    <mergeCell ref="A23:D23"/>
    <mergeCell ref="G23:H23"/>
    <mergeCell ref="G24:H24"/>
    <mergeCell ref="G25:H25"/>
    <mergeCell ref="G26:H26"/>
    <mergeCell ref="G27:H27"/>
    <mergeCell ref="A32:D32"/>
    <mergeCell ref="F32:H32"/>
    <mergeCell ref="G33:H33"/>
    <mergeCell ref="G35:H35"/>
    <mergeCell ref="G36:H36"/>
    <mergeCell ref="G37:H37"/>
    <mergeCell ref="A38:E39"/>
    <mergeCell ref="G38:H38"/>
    <mergeCell ref="G39:H39"/>
    <mergeCell ref="G46:H46"/>
    <mergeCell ref="G40:H40"/>
    <mergeCell ref="G41:H41"/>
    <mergeCell ref="G42:H42"/>
    <mergeCell ref="G43:H43"/>
    <mergeCell ref="G44:H44"/>
    <mergeCell ref="G45:H45"/>
  </mergeCells>
  <pageMargins left="0.61" right="0.62" top="0.77" bottom="0.4" header="0.2" footer="0.17"/>
  <pageSetup orientation="portrait" r:id="rId1"/>
  <headerFooter alignWithMargins="0">
    <oddHeader xml:space="preserve">&amp;C&amp;"Arial,Bold"&amp;18Nambe Pueblo LIHEAP Matrix  Guide FFY 2016
&amp;"Arial,Regular"&amp;12October 2015 - September 2016 </oddHeader>
    <oddFooter>&amp;C&amp;"Arial,Bold"For questions or comments contact Berndette Trujillo at 505 455-4434 or btrujillo@nambepueblo.org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Matrix</vt:lpstr>
      <vt:lpstr>'2015 Matrix'!Print_Area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 Trujillo</dc:creator>
  <cp:lastModifiedBy> sherry vogel</cp:lastModifiedBy>
  <dcterms:created xsi:type="dcterms:W3CDTF">2015-11-03T18:59:25Z</dcterms:created>
  <dcterms:modified xsi:type="dcterms:W3CDTF">2016-05-12T19:42:41Z</dcterms:modified>
</cp:coreProperties>
</file>