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<sst xmlns="http://schemas.openxmlformats.org/spreadsheetml/2006/main" count="130" uniqueCount="65">
  <si>
    <t xml:space="preserve">2011 RISK ASSESSMENT SURVEY </t>
  </si>
  <si>
    <t>Subrecipient</t>
  </si>
  <si>
    <t>Date</t>
  </si>
  <si>
    <t>Time Since Last On-Site Visit</t>
  </si>
  <si>
    <t>3X wt</t>
  </si>
  <si>
    <t>Not Answered</t>
  </si>
  <si>
    <t>-</t>
  </si>
  <si>
    <t>Less than 6 months</t>
  </si>
  <si>
    <t>1 year to 2 years</t>
  </si>
  <si>
    <t>2 years to 3 years</t>
  </si>
  <si>
    <t>More than 3 years or new Subrecipient</t>
  </si>
  <si>
    <t>Total</t>
  </si>
  <si>
    <t>Results of Last On-Site Visit</t>
  </si>
  <si>
    <t>Not answered</t>
  </si>
  <si>
    <t>Never been monitored or No findings, questioned costs, concerns, or recommendations</t>
  </si>
  <si>
    <t>Concerns or recommendations noted</t>
  </si>
  <si>
    <t>Finding or Questioned Costs noted</t>
  </si>
  <si>
    <t>Repeat Findings or additional Questioned costs noted</t>
  </si>
  <si>
    <t>Disallowed costs OR Contract Termination due to unsatisfactory contact</t>
  </si>
  <si>
    <t>Cost Reimbursement Status</t>
  </si>
  <si>
    <t>4wt</t>
  </si>
  <si>
    <t>Subrecipient Not on Cost Reimbursement for any Community Affairs Program</t>
  </si>
  <si>
    <t xml:space="preserve">Subrecipient IS on Cost Reimbursement for CEAP </t>
  </si>
  <si>
    <t>Subrecipient IS on Cost Reimbursement for numerous Community Affairs Programs</t>
  </si>
  <si>
    <t>Status of Most Recent Monitoring Report</t>
  </si>
  <si>
    <t>No prior monitoring visits OR No Findings or questioned costs noted - No response required</t>
  </si>
  <si>
    <t>Accepted/Closed (findings initially noted - all issues resolved within time allowed)</t>
  </si>
  <si>
    <t>Accepted/Closed (Findings initially noted - all issues past time allowed)</t>
  </si>
  <si>
    <t>Awaiting Follow-up Response (Findings noted - response not yet received)</t>
  </si>
  <si>
    <t>Delinquent Response (Findings noted - response not yet received - past time allowed- Disallowed costs not paid back to Department)</t>
  </si>
  <si>
    <t>Subrecipient:</t>
  </si>
  <si>
    <t>Page 2 of 2</t>
  </si>
  <si>
    <t>Timliness of Grant Reporting (MER/Quarterly Reports)</t>
  </si>
  <si>
    <t>1X wt</t>
  </si>
  <si>
    <t>Always submitted timely</t>
  </si>
  <si>
    <t>1 Submitted past Deadline</t>
  </si>
  <si>
    <t>2 Submitted past Deadline</t>
  </si>
  <si>
    <t>&gt;2 Submitted past Deadline</t>
  </si>
  <si>
    <t>Not yet Submitted Or All past Deadline</t>
  </si>
  <si>
    <t>Total Amount Funded During Assessment Period (Energy Assistance Section)</t>
  </si>
  <si>
    <t>&lt; $100,000</t>
  </si>
  <si>
    <t>$100,000 - $299,999</t>
  </si>
  <si>
    <t>$300,000 - $499,999</t>
  </si>
  <si>
    <t>$500,000 - $1,000,000</t>
  </si>
  <si>
    <t>&gt; $1,000,000</t>
  </si>
  <si>
    <t>Total Amount Awarded for all TDHCA Contracts during Assessment Period</t>
  </si>
  <si>
    <t>&lt; $200,000</t>
  </si>
  <si>
    <t>$200,000 - $599,999</t>
  </si>
  <si>
    <t>$600,000 - $999,999</t>
  </si>
  <si>
    <t>$1,000,000 - $2,000,000</t>
  </si>
  <si>
    <t>&gt; $2,000,000</t>
  </si>
  <si>
    <t>Number of Contracts Funded during Assessment Period (Energy Assistance Section)</t>
  </si>
  <si>
    <t>2X wt</t>
  </si>
  <si>
    <t>1 Contract</t>
  </si>
  <si>
    <t>2 Contracts</t>
  </si>
  <si>
    <t xml:space="preserve">3 Contracts </t>
  </si>
  <si>
    <t>&gt; 3 Contracts</t>
  </si>
  <si>
    <t>Compliance (Survey Question to be Completed by Compliance Division Staff)</t>
  </si>
  <si>
    <t>Single Audit Status</t>
  </si>
  <si>
    <t>Submitted Timely -  No Audit Issues</t>
  </si>
  <si>
    <t>Delinquent Audit Certification</t>
  </si>
  <si>
    <t>Single Audit Awaiting Response</t>
  </si>
  <si>
    <t>Single Audit Not Required</t>
  </si>
  <si>
    <t>Delinquent Response to Single Audit Review</t>
  </si>
  <si>
    <t>Delinquent Single Audit Report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</si>
</sst>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wrapText="1"/>
    </xf>
    <xf numFmtId="164" fontId="19" fillId="0" borderId="0" xfId="0" applyFont="1" applyAlignment="1">
      <alignment wrapText="1"/>
    </xf>
    <xf numFmtId="164" fontId="22" fillId="0" borderId="11" xfId="0" applyFont="1" applyBorder="1" applyAlignment="1">
      <alignment wrapText="1"/>
    </xf>
    <xf numFmtId="164" fontId="22" fillId="0" borderId="12" xfId="0" applyFont="1" applyBorder="1" applyAlignment="1">
      <alignment/>
    </xf>
    <xf numFmtId="164" fontId="23" fillId="24" borderId="13" xfId="0" applyFont="1" applyFill="1" applyBorder="1" applyAlignment="1">
      <alignment/>
    </xf>
    <xf numFmtId="164" fontId="22" fillId="0" borderId="14" xfId="0" applyFont="1" applyBorder="1" applyAlignment="1">
      <alignment wrapText="1"/>
    </xf>
    <xf numFmtId="164" fontId="22" fillId="0" borderId="10" xfId="0" applyFont="1" applyBorder="1" applyAlignment="1">
      <alignment/>
    </xf>
    <xf numFmtId="164" fontId="23" fillId="24" borderId="15" xfId="0" applyFont="1" applyFill="1" applyBorder="1" applyAlignment="1">
      <alignment/>
    </xf>
    <xf numFmtId="164" fontId="22" fillId="0" borderId="16" xfId="0" applyFont="1" applyBorder="1" applyAlignment="1">
      <alignment wrapText="1"/>
    </xf>
    <xf numFmtId="164" fontId="22" fillId="0" borderId="17" xfId="0" applyFont="1" applyBorder="1" applyAlignment="1">
      <alignment/>
    </xf>
    <xf numFmtId="164" fontId="22" fillId="0" borderId="18" xfId="0" applyFont="1" applyBorder="1" applyAlignment="1">
      <alignment/>
    </xf>
    <xf numFmtId="164" fontId="23" fillId="24" borderId="19" xfId="0" applyFont="1" applyFill="1" applyBorder="1" applyAlignment="1">
      <alignment/>
    </xf>
    <xf numFmtId="164" fontId="22" fillId="0" borderId="0" xfId="0" applyFont="1" applyAlignment="1">
      <alignment wrapText="1"/>
    </xf>
    <xf numFmtId="164" fontId="22" fillId="0" borderId="0" xfId="0" applyFont="1" applyAlignment="1">
      <alignment/>
    </xf>
    <xf numFmtId="164" fontId="19" fillId="0" borderId="20" xfId="0" applyFont="1" applyBorder="1" applyAlignment="1">
      <alignment/>
    </xf>
    <xf numFmtId="164" fontId="24" fillId="17" borderId="21" xfId="0" applyFont="1" applyFill="1" applyBorder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0" fillId="0" borderId="0" xfId="0" applyAlignment="1">
      <alignment wrapText="1"/>
    </xf>
    <xf numFmtId="164" fontId="23" fillId="17" borderId="21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0" fillId="17" borderId="21" xfId="0" applyFill="1" applyBorder="1" applyAlignment="1">
      <alignment/>
    </xf>
    <xf numFmtId="164" fontId="0" fillId="0" borderId="0" xfId="0" applyBorder="1" applyAlignment="1">
      <alignment/>
    </xf>
    <xf numFmtId="164" fontId="22" fillId="0" borderId="20" xfId="0" applyFont="1" applyBorder="1" applyAlignment="1">
      <alignment/>
    </xf>
    <xf numFmtId="164" fontId="22" fillId="0" borderId="10" xfId="0" applyFont="1" applyBorder="1" applyAlignment="1">
      <alignment wrapText="1"/>
    </xf>
    <xf numFmtId="164" fontId="22" fillId="25" borderId="22" xfId="0" applyFont="1" applyFill="1" applyBorder="1" applyAlignment="1">
      <alignment/>
    </xf>
    <xf numFmtId="164" fontId="22" fillId="0" borderId="23" xfId="0" applyFont="1" applyBorder="1" applyAlignment="1">
      <alignment wrapText="1"/>
    </xf>
    <xf numFmtId="164" fontId="25" fillId="0" borderId="0" xfId="0" applyFont="1" applyAlignment="1">
      <alignment wrapText="1"/>
    </xf>
    <xf numFmtId="164" fontId="25" fillId="0" borderId="0" xfId="0" applyFont="1" applyAlignment="1">
      <alignment/>
    </xf>
    <xf numFmtId="164" fontId="23" fillId="0" borderId="0" xfId="0" applyFont="1" applyAlignment="1">
      <alignment wrapText="1"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43">
      <selection activeCell="J13" sqref="J13"/>
    </sheetView>
  </sheetViews>
  <sheetFormatPr defaultColWidth="9.140625" defaultRowHeight="12.75"/>
  <cols>
    <col min="1" max="1" width="4.57421875" style="0" customWidth="1"/>
    <col min="2" max="2" width="74.00390625" style="0" customWidth="1"/>
    <col min="3" max="3" width="1.421875" style="0" customWidth="1"/>
  </cols>
  <sheetData>
    <row r="1" ht="14.25">
      <c r="B1" s="1" t="s">
        <v>0</v>
      </c>
    </row>
    <row r="2" ht="14.25">
      <c r="B2" s="1"/>
    </row>
    <row r="3" spans="2:5" ht="16.5" customHeight="1">
      <c r="B3" s="2" t="s">
        <v>1</v>
      </c>
      <c r="C3" s="3"/>
      <c r="D3" s="4" t="s">
        <v>2</v>
      </c>
      <c r="E3" s="4"/>
    </row>
    <row r="4" spans="2:5" ht="33.75" customHeight="1">
      <c r="B4" s="5"/>
      <c r="C4" s="3"/>
      <c r="D4" s="6"/>
      <c r="E4" s="6"/>
    </row>
    <row r="5" ht="14.25">
      <c r="B5" s="1"/>
    </row>
    <row r="7" spans="1:4" ht="15">
      <c r="A7" s="1">
        <v>1</v>
      </c>
      <c r="B7" s="7" t="s">
        <v>3</v>
      </c>
      <c r="C7" s="1"/>
      <c r="D7" s="1" t="s">
        <v>4</v>
      </c>
    </row>
    <row r="8" spans="2:5" ht="15" customHeight="1">
      <c r="B8" s="8" t="s">
        <v>5</v>
      </c>
      <c r="C8" s="9" t="s">
        <v>6</v>
      </c>
      <c r="D8" s="9">
        <v>0</v>
      </c>
      <c r="E8" s="10"/>
    </row>
    <row r="9" spans="2:5" ht="15" customHeight="1">
      <c r="B9" s="11" t="s">
        <v>7</v>
      </c>
      <c r="C9" s="12" t="s">
        <v>6</v>
      </c>
      <c r="D9" s="12">
        <v>0</v>
      </c>
      <c r="E9" s="13"/>
    </row>
    <row r="10" spans="2:5" ht="15" customHeight="1">
      <c r="B10" s="11" t="s">
        <v>8</v>
      </c>
      <c r="C10" s="12" t="s">
        <v>6</v>
      </c>
      <c r="D10" s="12">
        <v>1</v>
      </c>
      <c r="E10" s="13"/>
    </row>
    <row r="11" spans="2:5" ht="15" customHeight="1">
      <c r="B11" s="11" t="s">
        <v>9</v>
      </c>
      <c r="C11" s="12" t="s">
        <v>6</v>
      </c>
      <c r="D11" s="12">
        <v>2</v>
      </c>
      <c r="E11" s="13"/>
    </row>
    <row r="12" spans="2:5" ht="15" customHeight="1">
      <c r="B12" s="14" t="s">
        <v>10</v>
      </c>
      <c r="C12" s="15" t="s">
        <v>6</v>
      </c>
      <c r="D12" s="16">
        <v>3</v>
      </c>
      <c r="E12" s="17"/>
    </row>
    <row r="13" spans="2:5" ht="14.25">
      <c r="B13" s="18"/>
      <c r="C13" s="19"/>
      <c r="D13" s="20" t="s">
        <v>11</v>
      </c>
      <c r="E13" s="21">
        <f>SUM(E8:E12)*3</f>
        <v>0</v>
      </c>
    </row>
    <row r="14" spans="2:5" ht="14.25">
      <c r="B14" s="18"/>
      <c r="C14" s="19"/>
      <c r="D14" s="22"/>
      <c r="E14" s="23"/>
    </row>
    <row r="15" ht="12">
      <c r="B15" s="24"/>
    </row>
    <row r="16" spans="1:4" ht="15">
      <c r="A16" s="1">
        <v>2</v>
      </c>
      <c r="B16" s="7" t="s">
        <v>12</v>
      </c>
      <c r="C16" s="1"/>
      <c r="D16" s="1" t="s">
        <v>4</v>
      </c>
    </row>
    <row r="17" spans="2:5" ht="15" customHeight="1">
      <c r="B17" s="8" t="s">
        <v>13</v>
      </c>
      <c r="C17" s="9" t="s">
        <v>6</v>
      </c>
      <c r="D17" s="9">
        <v>0</v>
      </c>
      <c r="E17" s="10"/>
    </row>
    <row r="18" spans="2:5" ht="30.75" customHeight="1">
      <c r="B18" s="11" t="s">
        <v>14</v>
      </c>
      <c r="C18" s="12" t="s">
        <v>6</v>
      </c>
      <c r="D18" s="12">
        <v>0</v>
      </c>
      <c r="E18" s="13"/>
    </row>
    <row r="19" spans="2:5" ht="15" customHeight="1">
      <c r="B19" s="11" t="s">
        <v>15</v>
      </c>
      <c r="C19" s="12" t="s">
        <v>6</v>
      </c>
      <c r="D19" s="12">
        <v>1</v>
      </c>
      <c r="E19" s="13"/>
    </row>
    <row r="20" spans="2:5" ht="15" customHeight="1">
      <c r="B20" s="11" t="s">
        <v>16</v>
      </c>
      <c r="C20" s="12" t="s">
        <v>6</v>
      </c>
      <c r="D20" s="12">
        <v>2</v>
      </c>
      <c r="E20" s="13"/>
    </row>
    <row r="21" spans="2:5" ht="15" customHeight="1">
      <c r="B21" s="11" t="s">
        <v>17</v>
      </c>
      <c r="C21" s="12" t="s">
        <v>6</v>
      </c>
      <c r="D21" s="12">
        <v>3</v>
      </c>
      <c r="E21" s="13"/>
    </row>
    <row r="22" spans="2:5" ht="15" customHeight="1">
      <c r="B22" s="14" t="s">
        <v>18</v>
      </c>
      <c r="C22" s="15" t="s">
        <v>6</v>
      </c>
      <c r="D22" s="16">
        <v>4</v>
      </c>
      <c r="E22" s="17"/>
    </row>
    <row r="23" spans="2:5" ht="14.25">
      <c r="B23" s="18"/>
      <c r="C23" s="19"/>
      <c r="D23" s="20" t="s">
        <v>11</v>
      </c>
      <c r="E23" s="25">
        <f>SUM(E17:E22)*3</f>
        <v>0</v>
      </c>
    </row>
    <row r="24" spans="2:5" ht="14.25">
      <c r="B24" s="18"/>
      <c r="C24" s="19"/>
      <c r="D24" s="22"/>
      <c r="E24" s="23"/>
    </row>
    <row r="25" spans="2:5" ht="14.25">
      <c r="B25" s="18"/>
      <c r="C25" s="19"/>
      <c r="D25" s="22"/>
      <c r="E25" s="23"/>
    </row>
    <row r="26" spans="1:5" ht="15">
      <c r="A26" s="1">
        <v>3</v>
      </c>
      <c r="B26" s="7" t="s">
        <v>19</v>
      </c>
      <c r="C26" s="19"/>
      <c r="D26" s="26" t="s">
        <v>20</v>
      </c>
      <c r="E26" s="23"/>
    </row>
    <row r="27" spans="2:5" ht="15.75" customHeight="1">
      <c r="B27" s="8" t="s">
        <v>21</v>
      </c>
      <c r="C27" s="9" t="s">
        <v>6</v>
      </c>
      <c r="D27" s="9">
        <v>0</v>
      </c>
      <c r="E27" s="10"/>
    </row>
    <row r="28" spans="2:5" ht="14.25">
      <c r="B28" s="11" t="s">
        <v>22</v>
      </c>
      <c r="C28" s="12" t="s">
        <v>6</v>
      </c>
      <c r="D28" s="12">
        <v>2</v>
      </c>
      <c r="E28" s="13"/>
    </row>
    <row r="29" spans="2:5" ht="15.75" customHeight="1">
      <c r="B29" s="14" t="s">
        <v>23</v>
      </c>
      <c r="C29" s="15" t="s">
        <v>6</v>
      </c>
      <c r="D29" s="16">
        <v>4</v>
      </c>
      <c r="E29" s="17"/>
    </row>
    <row r="30" spans="4:5" ht="14.25">
      <c r="D30" s="20" t="s">
        <v>11</v>
      </c>
      <c r="E30" s="27">
        <f>SUM(E27:E29)*4</f>
        <v>0</v>
      </c>
    </row>
    <row r="31" spans="4:5" ht="12">
      <c r="D31" s="28"/>
      <c r="E31" s="28"/>
    </row>
    <row r="32" ht="12">
      <c r="B32" s="24"/>
    </row>
    <row r="33" spans="1:4" ht="15">
      <c r="A33" s="1">
        <v>4</v>
      </c>
      <c r="B33" s="7" t="s">
        <v>24</v>
      </c>
      <c r="C33" s="1"/>
      <c r="D33" s="1" t="s">
        <v>4</v>
      </c>
    </row>
    <row r="34" spans="2:5" ht="15" customHeight="1">
      <c r="B34" s="8" t="s">
        <v>5</v>
      </c>
      <c r="C34" s="9" t="s">
        <v>6</v>
      </c>
      <c r="D34" s="9">
        <v>0</v>
      </c>
      <c r="E34" s="10"/>
    </row>
    <row r="35" spans="2:5" ht="30" customHeight="1">
      <c r="B35" s="11" t="s">
        <v>25</v>
      </c>
      <c r="C35" s="12" t="s">
        <v>6</v>
      </c>
      <c r="D35" s="12">
        <v>0</v>
      </c>
      <c r="E35" s="13"/>
    </row>
    <row r="36" spans="2:5" ht="30" customHeight="1">
      <c r="B36" s="11" t="s">
        <v>26</v>
      </c>
      <c r="C36" s="12" t="s">
        <v>6</v>
      </c>
      <c r="D36" s="12">
        <v>1</v>
      </c>
      <c r="E36" s="13"/>
    </row>
    <row r="37" spans="2:5" ht="15" customHeight="1">
      <c r="B37" s="11" t="s">
        <v>27</v>
      </c>
      <c r="C37" s="12"/>
      <c r="D37" s="12">
        <v>2</v>
      </c>
      <c r="E37" s="13"/>
    </row>
    <row r="38" spans="2:5" ht="15" customHeight="1">
      <c r="B38" s="11" t="s">
        <v>28</v>
      </c>
      <c r="C38" s="12" t="s">
        <v>6</v>
      </c>
      <c r="D38" s="12">
        <v>3</v>
      </c>
      <c r="E38" s="13"/>
    </row>
    <row r="39" spans="2:5" ht="30" customHeight="1">
      <c r="B39" s="14" t="s">
        <v>29</v>
      </c>
      <c r="C39" s="15" t="s">
        <v>6</v>
      </c>
      <c r="D39" s="16">
        <v>4</v>
      </c>
      <c r="E39" s="17"/>
    </row>
    <row r="40" spans="2:5" ht="15" customHeight="1">
      <c r="B40" s="18"/>
      <c r="C40" s="19"/>
      <c r="D40" s="29" t="s">
        <v>11</v>
      </c>
      <c r="E40" s="25">
        <f>SUM(E34:E39)*3</f>
        <v>0</v>
      </c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spans="2:5" ht="14.25" customHeight="1">
      <c r="B46" s="30" t="s">
        <v>30</v>
      </c>
      <c r="C46" s="31"/>
      <c r="D46" s="32" t="s">
        <v>31</v>
      </c>
      <c r="E46" s="32"/>
    </row>
    <row r="47" ht="12">
      <c r="B47" s="24"/>
    </row>
    <row r="48" spans="1:4" ht="15">
      <c r="A48" s="1">
        <v>5</v>
      </c>
      <c r="B48" s="7" t="s">
        <v>32</v>
      </c>
      <c r="C48" s="1"/>
      <c r="D48" s="1" t="s">
        <v>33</v>
      </c>
    </row>
    <row r="49" spans="2:5" ht="15" customHeight="1">
      <c r="B49" s="8" t="s">
        <v>5</v>
      </c>
      <c r="C49" s="9" t="s">
        <v>6</v>
      </c>
      <c r="D49" s="9">
        <v>0</v>
      </c>
      <c r="E49" s="10"/>
    </row>
    <row r="50" spans="2:5" ht="15" customHeight="1">
      <c r="B50" s="11" t="s">
        <v>34</v>
      </c>
      <c r="C50" s="12" t="s">
        <v>6</v>
      </c>
      <c r="D50" s="12">
        <v>0</v>
      </c>
      <c r="E50" s="13"/>
    </row>
    <row r="51" spans="2:5" ht="15" customHeight="1">
      <c r="B51" s="11" t="s">
        <v>35</v>
      </c>
      <c r="C51" s="12" t="s">
        <v>6</v>
      </c>
      <c r="D51" s="12">
        <v>1</v>
      </c>
      <c r="E51" s="13"/>
    </row>
    <row r="52" spans="2:5" ht="15" customHeight="1">
      <c r="B52" s="11" t="s">
        <v>36</v>
      </c>
      <c r="C52" s="12" t="s">
        <v>6</v>
      </c>
      <c r="D52" s="12">
        <v>2</v>
      </c>
      <c r="E52" s="13"/>
    </row>
    <row r="53" spans="2:5" ht="15" customHeight="1">
      <c r="B53" s="11" t="s">
        <v>37</v>
      </c>
      <c r="C53" s="12" t="s">
        <v>6</v>
      </c>
      <c r="D53" s="12">
        <v>3</v>
      </c>
      <c r="E53" s="13"/>
    </row>
    <row r="54" spans="2:5" ht="15" customHeight="1">
      <c r="B54" s="14" t="s">
        <v>38</v>
      </c>
      <c r="C54" s="15" t="s">
        <v>6</v>
      </c>
      <c r="D54" s="16">
        <v>4</v>
      </c>
      <c r="E54" s="17"/>
    </row>
    <row r="55" spans="2:5" ht="14.25">
      <c r="B55" s="18"/>
      <c r="C55" s="19"/>
      <c r="D55" s="29" t="s">
        <v>11</v>
      </c>
      <c r="E55" s="25">
        <f>SUM(E49:E54)*1</f>
        <v>0</v>
      </c>
    </row>
    <row r="56" spans="2:5" ht="14.25">
      <c r="B56" s="18"/>
      <c r="C56" s="19"/>
      <c r="D56" s="22"/>
      <c r="E56" s="23"/>
    </row>
    <row r="57" spans="1:4" ht="15">
      <c r="A57" s="1">
        <v>6</v>
      </c>
      <c r="B57" s="7" t="s">
        <v>39</v>
      </c>
      <c r="C57" s="1"/>
      <c r="D57" s="1" t="s">
        <v>4</v>
      </c>
    </row>
    <row r="58" spans="2:5" ht="15" customHeight="1">
      <c r="B58" s="8" t="s">
        <v>5</v>
      </c>
      <c r="C58" s="9" t="s">
        <v>6</v>
      </c>
      <c r="D58" s="9">
        <v>0</v>
      </c>
      <c r="E58" s="10"/>
    </row>
    <row r="59" spans="2:5" ht="15" customHeight="1">
      <c r="B59" s="11" t="s">
        <v>40</v>
      </c>
      <c r="C59" s="12" t="s">
        <v>6</v>
      </c>
      <c r="D59" s="12">
        <v>0</v>
      </c>
      <c r="E59" s="13"/>
    </row>
    <row r="60" spans="2:5" ht="15" customHeight="1">
      <c r="B60" s="11" t="s">
        <v>41</v>
      </c>
      <c r="C60" s="12" t="s">
        <v>6</v>
      </c>
      <c r="D60" s="12">
        <v>1</v>
      </c>
      <c r="E60" s="13"/>
    </row>
    <row r="61" spans="2:5" ht="15" customHeight="1">
      <c r="B61" s="11" t="s">
        <v>42</v>
      </c>
      <c r="C61" s="12" t="s">
        <v>6</v>
      </c>
      <c r="D61" s="12">
        <v>2</v>
      </c>
      <c r="E61" s="13"/>
    </row>
    <row r="62" spans="2:5" ht="15" customHeight="1">
      <c r="B62" s="11" t="s">
        <v>43</v>
      </c>
      <c r="C62" s="12" t="s">
        <v>6</v>
      </c>
      <c r="D62" s="12">
        <v>3</v>
      </c>
      <c r="E62" s="13"/>
    </row>
    <row r="63" spans="2:5" ht="15" customHeight="1">
      <c r="B63" s="14" t="s">
        <v>44</v>
      </c>
      <c r="C63" s="15" t="s">
        <v>6</v>
      </c>
      <c r="D63" s="16">
        <v>4</v>
      </c>
      <c r="E63" s="17"/>
    </row>
    <row r="64" spans="2:5" ht="15" customHeight="1">
      <c r="B64" s="18"/>
      <c r="C64" s="19"/>
      <c r="D64" s="20" t="s">
        <v>11</v>
      </c>
      <c r="E64" s="25">
        <f>SUM(E58:E63)*3</f>
        <v>0</v>
      </c>
    </row>
    <row r="65" ht="12">
      <c r="B65" s="24"/>
    </row>
    <row r="66" spans="1:4" ht="15">
      <c r="A66" s="1">
        <v>7</v>
      </c>
      <c r="B66" s="7" t="s">
        <v>45</v>
      </c>
      <c r="C66" s="1"/>
      <c r="D66" s="1" t="s">
        <v>4</v>
      </c>
    </row>
    <row r="67" spans="2:5" ht="15" customHeight="1">
      <c r="B67" s="8" t="s">
        <v>13</v>
      </c>
      <c r="C67" s="9" t="s">
        <v>6</v>
      </c>
      <c r="D67" s="9">
        <v>0</v>
      </c>
      <c r="E67" s="10"/>
    </row>
    <row r="68" spans="2:5" ht="15" customHeight="1">
      <c r="B68" s="11" t="s">
        <v>46</v>
      </c>
      <c r="C68" s="12" t="s">
        <v>6</v>
      </c>
      <c r="D68" s="12">
        <v>0</v>
      </c>
      <c r="E68" s="13"/>
    </row>
    <row r="69" spans="2:5" ht="15" customHeight="1">
      <c r="B69" s="11" t="s">
        <v>47</v>
      </c>
      <c r="C69" s="12" t="s">
        <v>6</v>
      </c>
      <c r="D69" s="12">
        <v>1</v>
      </c>
      <c r="E69" s="13"/>
    </row>
    <row r="70" spans="2:5" ht="15" customHeight="1">
      <c r="B70" s="11" t="s">
        <v>48</v>
      </c>
      <c r="C70" s="12" t="s">
        <v>6</v>
      </c>
      <c r="D70" s="12">
        <v>2</v>
      </c>
      <c r="E70" s="13"/>
    </row>
    <row r="71" spans="2:5" ht="15" customHeight="1">
      <c r="B71" s="11" t="s">
        <v>49</v>
      </c>
      <c r="C71" s="12" t="s">
        <v>6</v>
      </c>
      <c r="D71" s="12">
        <v>3</v>
      </c>
      <c r="E71" s="13"/>
    </row>
    <row r="72" spans="2:5" ht="15" customHeight="1">
      <c r="B72" s="14" t="s">
        <v>50</v>
      </c>
      <c r="C72" s="15" t="s">
        <v>6</v>
      </c>
      <c r="D72" s="16">
        <v>4</v>
      </c>
      <c r="E72" s="17"/>
    </row>
    <row r="73" spans="2:5" ht="15" customHeight="1">
      <c r="B73" s="18"/>
      <c r="C73" s="19"/>
      <c r="D73" s="20" t="s">
        <v>11</v>
      </c>
      <c r="E73" s="25">
        <f>SUM(E67:E72)*3</f>
        <v>0</v>
      </c>
    </row>
    <row r="74" ht="12">
      <c r="B74" s="24"/>
    </row>
    <row r="75" spans="1:4" ht="28.5">
      <c r="A75" s="1">
        <v>8</v>
      </c>
      <c r="B75" s="7" t="s">
        <v>51</v>
      </c>
      <c r="C75" s="1"/>
      <c r="D75" s="1" t="s">
        <v>52</v>
      </c>
    </row>
    <row r="76" spans="2:5" ht="15" customHeight="1">
      <c r="B76" s="8" t="s">
        <v>5</v>
      </c>
      <c r="C76" s="9" t="s">
        <v>6</v>
      </c>
      <c r="D76" s="9">
        <v>0</v>
      </c>
      <c r="E76" s="10"/>
    </row>
    <row r="77" spans="2:5" ht="15" customHeight="1">
      <c r="B77" s="11" t="s">
        <v>53</v>
      </c>
      <c r="C77" s="12" t="s">
        <v>6</v>
      </c>
      <c r="D77" s="12">
        <v>1</v>
      </c>
      <c r="E77" s="13"/>
    </row>
    <row r="78" spans="2:5" ht="15" customHeight="1">
      <c r="B78" s="11" t="s">
        <v>54</v>
      </c>
      <c r="C78" s="12" t="s">
        <v>6</v>
      </c>
      <c r="D78" s="12">
        <v>2</v>
      </c>
      <c r="E78" s="13"/>
    </row>
    <row r="79" spans="2:5" ht="15" customHeight="1">
      <c r="B79" s="11" t="s">
        <v>55</v>
      </c>
      <c r="C79" s="12" t="s">
        <v>6</v>
      </c>
      <c r="D79" s="12">
        <v>3</v>
      </c>
      <c r="E79" s="13"/>
    </row>
    <row r="80" spans="2:5" ht="15" customHeight="1">
      <c r="B80" s="14" t="s">
        <v>56</v>
      </c>
      <c r="C80" s="15" t="s">
        <v>6</v>
      </c>
      <c r="D80" s="16">
        <v>4</v>
      </c>
      <c r="E80" s="17"/>
    </row>
    <row r="81" spans="2:5" ht="15" customHeight="1">
      <c r="B81" s="18"/>
      <c r="C81" s="19"/>
      <c r="D81" s="20" t="s">
        <v>11</v>
      </c>
      <c r="E81" s="25">
        <f>SUM(E76:E80)*2</f>
        <v>0</v>
      </c>
    </row>
    <row r="82" spans="2:4" ht="12">
      <c r="B82" s="33"/>
      <c r="C82" s="34"/>
      <c r="D82" s="34"/>
    </row>
    <row r="83" spans="1:4" ht="15">
      <c r="A83" s="19"/>
      <c r="B83" s="7" t="s">
        <v>57</v>
      </c>
      <c r="C83" s="1"/>
      <c r="D83" s="1"/>
    </row>
    <row r="84" spans="1:4" ht="15">
      <c r="A84" s="1">
        <v>9</v>
      </c>
      <c r="B84" s="7" t="s">
        <v>58</v>
      </c>
      <c r="C84" s="1"/>
      <c r="D84" s="1" t="s">
        <v>4</v>
      </c>
    </row>
    <row r="85" spans="2:5" ht="15" customHeight="1">
      <c r="B85" s="8" t="s">
        <v>59</v>
      </c>
      <c r="C85" s="9" t="s">
        <v>6</v>
      </c>
      <c r="D85" s="9">
        <v>0</v>
      </c>
      <c r="E85" s="10"/>
    </row>
    <row r="86" spans="2:5" ht="15" customHeight="1">
      <c r="B86" s="11" t="s">
        <v>60</v>
      </c>
      <c r="C86" s="12" t="s">
        <v>6</v>
      </c>
      <c r="D86" s="12">
        <v>1</v>
      </c>
      <c r="E86" s="13"/>
    </row>
    <row r="87" spans="2:5" ht="15" customHeight="1">
      <c r="B87" s="11" t="s">
        <v>61</v>
      </c>
      <c r="C87" s="12" t="s">
        <v>6</v>
      </c>
      <c r="D87" s="12">
        <v>2</v>
      </c>
      <c r="E87" s="13"/>
    </row>
    <row r="88" spans="2:5" ht="15" customHeight="1">
      <c r="B88" s="11" t="s">
        <v>62</v>
      </c>
      <c r="C88" s="12" t="s">
        <v>6</v>
      </c>
      <c r="D88" s="12">
        <v>3</v>
      </c>
      <c r="E88" s="13"/>
    </row>
    <row r="89" spans="2:5" ht="15" customHeight="1">
      <c r="B89" s="11" t="s">
        <v>63</v>
      </c>
      <c r="C89" s="12" t="s">
        <v>6</v>
      </c>
      <c r="D89" s="12">
        <v>4</v>
      </c>
      <c r="E89" s="13"/>
    </row>
    <row r="90" spans="2:5" ht="15" customHeight="1">
      <c r="B90" s="14" t="s">
        <v>64</v>
      </c>
      <c r="C90" s="15" t="s">
        <v>6</v>
      </c>
      <c r="D90" s="16">
        <v>5</v>
      </c>
      <c r="E90" s="17"/>
    </row>
    <row r="91" spans="2:5" ht="14.25">
      <c r="B91" s="35"/>
      <c r="C91" s="36"/>
      <c r="D91" s="20" t="s">
        <v>11</v>
      </c>
      <c r="E91" s="25">
        <f>SUM(E85:E90)*3</f>
        <v>0</v>
      </c>
    </row>
    <row r="92" ht="12">
      <c r="B92" s="24"/>
    </row>
    <row r="93" ht="12">
      <c r="B93" s="24"/>
    </row>
    <row r="94" ht="12">
      <c r="B94" s="24"/>
    </row>
    <row r="95" ht="12">
      <c r="B95" s="24"/>
    </row>
    <row r="96" ht="12">
      <c r="B96" s="24"/>
    </row>
    <row r="97" ht="12">
      <c r="B97" s="24"/>
    </row>
    <row r="98" ht="12">
      <c r="B98" s="24"/>
    </row>
    <row r="99" ht="12">
      <c r="B99" s="24"/>
    </row>
    <row r="100" ht="12">
      <c r="B100" s="24"/>
    </row>
    <row r="101" ht="12">
      <c r="B101" s="24"/>
    </row>
  </sheetData>
  <mergeCells count="3">
    <mergeCell ref="D3:E3"/>
    <mergeCell ref="D4:E4"/>
    <mergeCell ref="D46:E46"/>
  </mergeCells>
  <printOptions/>
  <pageMargins left="0.45" right="0.45" top="0.5" bottom="0.2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Farnell</dc:creator>
  <cp:keywords/>
  <dc:description/>
  <cp:lastModifiedBy>Sharon D. Gamble</cp:lastModifiedBy>
  <cp:lastPrinted>2011-03-10T13:56:45Z</cp:lastPrinted>
  <dcterms:created xsi:type="dcterms:W3CDTF">2011-03-10T13:56:28Z</dcterms:created>
  <dcterms:modified xsi:type="dcterms:W3CDTF">2011-05-26T15:16:33Z</dcterms:modified>
  <cp:category/>
  <cp:version/>
  <cp:contentType/>
  <cp:contentStatus/>
</cp:coreProperties>
</file>