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36" windowWidth="15576" windowHeight="8952"/>
  </bookViews>
  <sheets>
    <sheet name="Sheet1" sheetId="1" r:id="rId1"/>
  </sheets>
  <definedNames>
    <definedName name="_xlnm._FilterDatabase" localSheetId="0" hidden="1">Sheet1!$E$1:$E$178</definedName>
  </definedNames>
  <calcPr calcId="145621"/>
</workbook>
</file>

<file path=xl/calcChain.xml><?xml version="1.0" encoding="utf-8"?>
<calcChain xmlns="http://schemas.openxmlformats.org/spreadsheetml/2006/main">
  <c r="B178" i="1"/>
  <c r="D69" l="1"/>
  <c r="D53"/>
  <c r="D11"/>
  <c r="D158"/>
  <c r="D113"/>
  <c r="D75"/>
  <c r="D87"/>
  <c r="D37"/>
  <c r="D100"/>
  <c r="D173"/>
  <c r="D17"/>
  <c r="D51"/>
  <c r="D72"/>
  <c r="D136"/>
  <c r="D93"/>
  <c r="D105"/>
  <c r="D177"/>
  <c r="D142"/>
  <c r="D154"/>
  <c r="D165"/>
  <c r="D40"/>
  <c r="D59"/>
  <c r="D128"/>
  <c r="D153"/>
  <c r="D114"/>
  <c r="D18"/>
  <c r="D143"/>
  <c r="D4"/>
  <c r="D24"/>
  <c r="D120"/>
  <c r="D86"/>
  <c r="D106"/>
  <c r="D62"/>
  <c r="D43"/>
  <c r="D42"/>
  <c r="D166"/>
  <c r="D121"/>
  <c r="D82"/>
  <c r="D139"/>
  <c r="D73"/>
  <c r="D38"/>
  <c r="D16"/>
  <c r="D36"/>
  <c r="D162"/>
  <c r="D48"/>
  <c r="D117"/>
  <c r="D65"/>
  <c r="D78"/>
  <c r="D20"/>
  <c r="D91"/>
  <c r="D41"/>
  <c r="D170"/>
  <c r="D103"/>
  <c r="D125"/>
  <c r="D27"/>
  <c r="D88"/>
  <c r="D109"/>
  <c r="D161"/>
  <c r="D8"/>
  <c r="D29"/>
  <c r="D33"/>
  <c r="D96"/>
  <c r="D124"/>
  <c r="D169"/>
  <c r="D77"/>
  <c r="D12"/>
  <c r="D90"/>
  <c r="D46"/>
  <c r="D110"/>
  <c r="D63"/>
  <c r="D132"/>
  <c r="D79"/>
  <c r="D118"/>
  <c r="D6"/>
  <c r="D25"/>
  <c r="D150"/>
  <c r="D34"/>
  <c r="D101"/>
  <c r="D159"/>
  <c r="D45"/>
  <c r="D55"/>
  <c r="D174"/>
  <c r="D122"/>
  <c r="D107"/>
  <c r="D70"/>
  <c r="D129"/>
  <c r="D10"/>
  <c r="D84"/>
  <c r="D26"/>
  <c r="D94"/>
  <c r="D160"/>
  <c r="D149"/>
  <c r="D167"/>
  <c r="D130"/>
  <c r="D115"/>
  <c r="D15"/>
  <c r="D145"/>
  <c r="D131"/>
  <c r="D35"/>
  <c r="D44"/>
  <c r="D108"/>
  <c r="D61"/>
  <c r="D64"/>
  <c r="D19"/>
  <c r="D89"/>
  <c r="D151"/>
  <c r="D28"/>
  <c r="D168"/>
  <c r="D116"/>
  <c r="D54"/>
  <c r="D5"/>
  <c r="D71"/>
  <c r="D138"/>
  <c r="D123"/>
  <c r="D141"/>
  <c r="D22"/>
  <c r="D23"/>
  <c r="D156"/>
  <c r="D49"/>
  <c r="D111"/>
  <c r="D9"/>
  <c r="D140"/>
  <c r="D127"/>
  <c r="D31"/>
  <c r="D39"/>
  <c r="D104"/>
  <c r="D163"/>
  <c r="D176"/>
  <c r="D126"/>
  <c r="D133"/>
  <c r="D14"/>
  <c r="D13"/>
  <c r="D147"/>
  <c r="D30"/>
  <c r="D47"/>
  <c r="D98"/>
  <c r="D164"/>
  <c r="D112"/>
  <c r="D171"/>
  <c r="D67"/>
  <c r="D134"/>
  <c r="D119"/>
  <c r="D81"/>
  <c r="D148"/>
  <c r="D135"/>
  <c r="D99"/>
  <c r="D50"/>
  <c r="D172"/>
  <c r="D157"/>
  <c r="D57"/>
  <c r="D3"/>
  <c r="D80"/>
  <c r="D178" l="1"/>
  <c r="C178"/>
</calcChain>
</file>

<file path=xl/sharedStrings.xml><?xml version="1.0" encoding="utf-8"?>
<sst xmlns="http://schemas.openxmlformats.org/spreadsheetml/2006/main" count="180" uniqueCount="179">
  <si>
    <t>Alabama</t>
  </si>
  <si>
    <t xml:space="preserve">  Ma-Chis Lower Creek Indian Tribe</t>
  </si>
  <si>
    <t xml:space="preserve">  Mowa Band of Choctaw Indians</t>
  </si>
  <si>
    <t xml:space="preserve">  Poarch Band of Creek Indians</t>
  </si>
  <si>
    <t xml:space="preserve">  United Cherokee Ani-Yun Wiya Nation</t>
  </si>
  <si>
    <t>Alaska</t>
  </si>
  <si>
    <t xml:space="preserve">  Aleutian/Pribilof Islands Association</t>
  </si>
  <si>
    <t xml:space="preserve">  Assn. of Village Council Presidents</t>
  </si>
  <si>
    <t xml:space="preserve">  Bristol Bay Native Association</t>
  </si>
  <si>
    <t xml:space="preserve">  Chuathbaluk Traditional Council</t>
  </si>
  <si>
    <t xml:space="preserve">  Cook Inlet</t>
  </si>
  <si>
    <t xml:space="preserve">  Kenaitze Indian Tribe</t>
  </si>
  <si>
    <t xml:space="preserve">  Kodiak Area Native Association</t>
  </si>
  <si>
    <t xml:space="preserve">  Kuskokwim Native Association</t>
  </si>
  <si>
    <t xml:space="preserve">  Orutsararmuit Native Council</t>
  </si>
  <si>
    <t xml:space="preserve">  Seldovia Village</t>
  </si>
  <si>
    <t xml:space="preserve">  Tanana Chiefs Conference</t>
  </si>
  <si>
    <t xml:space="preserve">  Tlingit &amp; Haida Central Council</t>
  </si>
  <si>
    <t xml:space="preserve">  Yakutat Tlingit Tribe</t>
  </si>
  <si>
    <t>Arizona</t>
  </si>
  <si>
    <t xml:space="preserve">  Cocopah Tribe</t>
  </si>
  <si>
    <t xml:space="preserve">  Colorado River Indian Tribes</t>
  </si>
  <si>
    <t xml:space="preserve">  Gila River Pima-Maricopa Community</t>
  </si>
  <si>
    <t xml:space="preserve">  N. Cal. Ind. Devel. Council, Inc.(NCIDC)</t>
  </si>
  <si>
    <t xml:space="preserve">  Navajo Nation</t>
  </si>
  <si>
    <t xml:space="preserve">  Pascua Yaqui Tribe</t>
  </si>
  <si>
    <t xml:space="preserve">  Quechan Tribe</t>
  </si>
  <si>
    <t xml:space="preserve">  Salt River Pima Maricopa Ind. Cmty.</t>
  </si>
  <si>
    <t xml:space="preserve">  San Carlos Apache Tribe</t>
  </si>
  <si>
    <t xml:space="preserve">  White Mountain Apache Tribe</t>
  </si>
  <si>
    <t>California</t>
  </si>
  <si>
    <t xml:space="preserve">  Berry Creek Rancheria</t>
  </si>
  <si>
    <t xml:space="preserve">  Bishop Paiute</t>
  </si>
  <si>
    <t xml:space="preserve">  Coyote Valley Pomo Band</t>
  </si>
  <si>
    <t xml:space="preserve">  Enterprise Rancheria</t>
  </si>
  <si>
    <t xml:space="preserve">  Hoopa Valley Tribe</t>
  </si>
  <si>
    <t xml:space="preserve">  Hopland Band</t>
  </si>
  <si>
    <t xml:space="preserve">  Karuk Tribe</t>
  </si>
  <si>
    <t xml:space="preserve">  Mooretown Rancheria</t>
  </si>
  <si>
    <t xml:space="preserve">  Pinoleville Rancheria</t>
  </si>
  <si>
    <t xml:space="preserve">  Pit River Tribe</t>
  </si>
  <si>
    <t xml:space="preserve">  Quartz Valley</t>
  </si>
  <si>
    <t xml:space="preserve">  Redding Rancheria</t>
  </si>
  <si>
    <t xml:space="preserve">  Redwood Valley</t>
  </si>
  <si>
    <t xml:space="preserve">  Riverside-San Bernardino Indian Health</t>
  </si>
  <si>
    <t xml:space="preserve">  Round Valley</t>
  </si>
  <si>
    <t xml:space="preserve">  S. Cal. Tribal Chairmen's Association</t>
  </si>
  <si>
    <t xml:space="preserve">  Sherwood Valley Rancheria</t>
  </si>
  <si>
    <t xml:space="preserve">  Southern Indian Health Council</t>
  </si>
  <si>
    <t xml:space="preserve">  Yurok Tribe</t>
  </si>
  <si>
    <t>Idaho</t>
  </si>
  <si>
    <t xml:space="preserve">  Coeur d'Alene Tribe</t>
  </si>
  <si>
    <t xml:space="preserve">  Nez Perce Tribe</t>
  </si>
  <si>
    <t xml:space="preserve">  Shoshone-Bannock Tribes (Fort Hall)</t>
  </si>
  <si>
    <t>Indiana</t>
  </si>
  <si>
    <t xml:space="preserve">  Pokagon Band of Potawatomi Indians</t>
  </si>
  <si>
    <t>Kansas</t>
  </si>
  <si>
    <t xml:space="preserve">  Kickapoo Tribe in Kansas</t>
  </si>
  <si>
    <t>Maine</t>
  </si>
  <si>
    <t xml:space="preserve">  Aroostook Band of Micmac Indians</t>
  </si>
  <si>
    <t xml:space="preserve">  Houlton Band of Maliseet Indians</t>
  </si>
  <si>
    <t xml:space="preserve">  Passamaquoddy Tribe--Indian Township</t>
  </si>
  <si>
    <t xml:space="preserve">  Passamaquoddy Tribe--Pleasant Point</t>
  </si>
  <si>
    <t xml:space="preserve">  Penobscot Tribe</t>
  </si>
  <si>
    <t>Massachusetts</t>
  </si>
  <si>
    <t xml:space="preserve">  Mashpee Wampanoag Tribe</t>
  </si>
  <si>
    <t>Michigan</t>
  </si>
  <si>
    <t xml:space="preserve">  Grand Traverse Ottawa/Chippewa Band</t>
  </si>
  <si>
    <t xml:space="preserve">  Inter-Tribal Council of Michigan</t>
  </si>
  <si>
    <t xml:space="preserve">  Keweenaw Bay Indian Community</t>
  </si>
  <si>
    <t xml:space="preserve">  Little River Band of Ottawa Indians</t>
  </si>
  <si>
    <t xml:space="preserve">  Sault Ste. Marie Chippewa Tribe</t>
  </si>
  <si>
    <t>Mississippi</t>
  </si>
  <si>
    <t xml:space="preserve">  Mississippi Band of Choctaw Indians</t>
  </si>
  <si>
    <t>Montana</t>
  </si>
  <si>
    <t xml:space="preserve">  Assiniboine &amp; Sioux Tribes (Fort Peck)</t>
  </si>
  <si>
    <t xml:space="preserve">  Blackfeet Tribe</t>
  </si>
  <si>
    <t xml:space="preserve">  Chippewa-Cree Tribe</t>
  </si>
  <si>
    <t xml:space="preserve">  Confederated Salish &amp; Kootenai Tribes</t>
  </si>
  <si>
    <t xml:space="preserve">  Fort Belknap Community</t>
  </si>
  <si>
    <t xml:space="preserve">  Northern Cheyenne Tribe</t>
  </si>
  <si>
    <t>Nebraska</t>
  </si>
  <si>
    <t xml:space="preserve">  United Tribes of Kansas &amp; SE Nebraska</t>
  </si>
  <si>
    <t>New Mexico</t>
  </si>
  <si>
    <t xml:space="preserve">  Five Sandoval Indian Pueblos</t>
  </si>
  <si>
    <t xml:space="preserve">  Jicarilla Apache Tribe</t>
  </si>
  <si>
    <t xml:space="preserve">  Pueblo of Jemez</t>
  </si>
  <si>
    <t xml:space="preserve">  Pueblo of Laguna</t>
  </si>
  <si>
    <t xml:space="preserve">  Pueblo of Nambe</t>
  </si>
  <si>
    <t xml:space="preserve">  Pueblo of Zuni</t>
  </si>
  <si>
    <t>New York</t>
  </si>
  <si>
    <t xml:space="preserve">  Seneca Nation</t>
  </si>
  <si>
    <t xml:space="preserve">  St. Regis Mohawk Band</t>
  </si>
  <si>
    <t>North Carolina</t>
  </si>
  <si>
    <t xml:space="preserve">  Lumbee Tribe of North Carolina</t>
  </si>
  <si>
    <t>North Dakota</t>
  </si>
  <si>
    <t xml:space="preserve">  Spirit Lake Tribe</t>
  </si>
  <si>
    <t xml:space="preserve">  Standing Rock Sioux Tribe</t>
  </si>
  <si>
    <t xml:space="preserve">  Three Affiliated Tribes (Fort Berthold)</t>
  </si>
  <si>
    <t xml:space="preserve">  Turtle Mountain Chippewa Band</t>
  </si>
  <si>
    <t>Oklahoma</t>
  </si>
  <si>
    <t xml:space="preserve">  Absentee Shawnee Tribe</t>
  </si>
  <si>
    <t xml:space="preserve">  Alabama-Quassarte Tribal Town</t>
  </si>
  <si>
    <t xml:space="preserve">  Caddo Indian Tribe</t>
  </si>
  <si>
    <t xml:space="preserve">  Cherokee Nation of Oklahoma</t>
  </si>
  <si>
    <t xml:space="preserve">  Cheyenne-Arapaho Tribes</t>
  </si>
  <si>
    <t xml:space="preserve">  Chickasaw Nation of Oklahoma</t>
  </si>
  <si>
    <t xml:space="preserve">  Choctaw Nation of Oklahoma</t>
  </si>
  <si>
    <t xml:space="preserve">  Citizen Band Potawatomi</t>
  </si>
  <si>
    <t xml:space="preserve">  Comanche Indian Tribe</t>
  </si>
  <si>
    <t xml:space="preserve">  Delaware Nation</t>
  </si>
  <si>
    <t xml:space="preserve">  Delaware Tribe of Indians</t>
  </si>
  <si>
    <t xml:space="preserve">  Eastern Shawnee Tribe of Oklahoma</t>
  </si>
  <si>
    <t xml:space="preserve">  Fort Sill Apache Tribe</t>
  </si>
  <si>
    <t xml:space="preserve">  Kialegee Tribal Town</t>
  </si>
  <si>
    <t xml:space="preserve">  Kickapoo Tribe of Oklahoma</t>
  </si>
  <si>
    <t xml:space="preserve">  Kiowa Indian Tribe</t>
  </si>
  <si>
    <t xml:space="preserve">  Miami Tribe</t>
  </si>
  <si>
    <t xml:space="preserve">  Modoc Tribe of Oklahoma</t>
  </si>
  <si>
    <t xml:space="preserve">  Muscogee (Creek) Nation</t>
  </si>
  <si>
    <t xml:space="preserve">  Osage Tribe</t>
  </si>
  <si>
    <t xml:space="preserve">  Otoe-Missouria Tribe</t>
  </si>
  <si>
    <t xml:space="preserve">  Ottawa Tribe of Oklahoma</t>
  </si>
  <si>
    <t xml:space="preserve">  Pawnee Tribe</t>
  </si>
  <si>
    <t xml:space="preserve">  Ponca Tribe</t>
  </si>
  <si>
    <t xml:space="preserve">  Quapaw Tribe</t>
  </si>
  <si>
    <t xml:space="preserve">  Sac &amp; Fox Tribe of Oklahoma</t>
  </si>
  <si>
    <t xml:space="preserve">  Seminole Nation of Oklahoma</t>
  </si>
  <si>
    <t xml:space="preserve">  Seneca-Cayuga Tribe</t>
  </si>
  <si>
    <t xml:space="preserve">  Shawnee Tribe</t>
  </si>
  <si>
    <t xml:space="preserve">  Thlopthlocco Tribal Town</t>
  </si>
  <si>
    <t xml:space="preserve">  Tonkawa Tribe</t>
  </si>
  <si>
    <t xml:space="preserve">  United Keetowah</t>
  </si>
  <si>
    <t xml:space="preserve">  Wichita &amp; Affiliated Tribes</t>
  </si>
  <si>
    <t xml:space="preserve">  Wyandotte Nation</t>
  </si>
  <si>
    <t>Oregon</t>
  </si>
  <si>
    <t xml:space="preserve">  Conf. Tribe of Coos-Lower Umpqua</t>
  </si>
  <si>
    <t xml:space="preserve">  Conf. Tribes of Grand Ronde</t>
  </si>
  <si>
    <t xml:space="preserve">  Conf. Tribes of Siletz Indians</t>
  </si>
  <si>
    <t xml:space="preserve">  Conf. Tribes of Warm Springs</t>
  </si>
  <si>
    <t xml:space="preserve">  Cow Creek Band of Umpqua Indians</t>
  </si>
  <si>
    <t xml:space="preserve">  Klamath Tribe</t>
  </si>
  <si>
    <t>Rhode Island</t>
  </si>
  <si>
    <t xml:space="preserve">  Narragansett Indian Tribe</t>
  </si>
  <si>
    <t>South Dakota</t>
  </si>
  <si>
    <t xml:space="preserve">  Cheyenne River Sioux Tribe</t>
  </si>
  <si>
    <t xml:space="preserve">  Lower Brule Sioux Tribe</t>
  </si>
  <si>
    <t xml:space="preserve">  Oglala Sioux Tribe</t>
  </si>
  <si>
    <t xml:space="preserve">  Rosebud Sioux Tribe</t>
  </si>
  <si>
    <t xml:space="preserve">  Yankton Sioux Tribe</t>
  </si>
  <si>
    <t>Utah</t>
  </si>
  <si>
    <t xml:space="preserve">  Paiute Indian Tribe of Utah</t>
  </si>
  <si>
    <t xml:space="preserve">  Ute Tribe (Uintah &amp; Ouray)</t>
  </si>
  <si>
    <t>Washington</t>
  </si>
  <si>
    <t xml:space="preserve">  Colville Confederated Tribes</t>
  </si>
  <si>
    <t xml:space="preserve">  Hoh Tribe</t>
  </si>
  <si>
    <t xml:space="preserve">  Jamestown S'Klallam Tribe</t>
  </si>
  <si>
    <t xml:space="preserve">  Kalispel Indian Community</t>
  </si>
  <si>
    <t xml:space="preserve">  Lower Elwha Klallam Tribe</t>
  </si>
  <si>
    <t xml:space="preserve">  Lummi Indian Tribe</t>
  </si>
  <si>
    <t xml:space="preserve">  Makah Indian Tribe</t>
  </si>
  <si>
    <t xml:space="preserve">  Muckleshoot Indian Tribe</t>
  </si>
  <si>
    <t xml:space="preserve">  Nooksack Indian Tribe</t>
  </si>
  <si>
    <t xml:space="preserve">  Port Gamble S'Klallam Tribe</t>
  </si>
  <si>
    <t xml:space="preserve">  Quileute Tribe</t>
  </si>
  <si>
    <t xml:space="preserve">  Quinault Tribe</t>
  </si>
  <si>
    <t xml:space="preserve">  Samish Tribe</t>
  </si>
  <si>
    <t xml:space="preserve">  Small Tribes Organization of W. Wash.</t>
  </si>
  <si>
    <t xml:space="preserve">  South Puget Intertribal Planning Agency</t>
  </si>
  <si>
    <t xml:space="preserve">  Spokane Tribe</t>
  </si>
  <si>
    <t xml:space="preserve">  Suquamish Tribe</t>
  </si>
  <si>
    <t xml:space="preserve">  Swinomish Indians</t>
  </si>
  <si>
    <t xml:space="preserve">  Yakama Indian Nation</t>
  </si>
  <si>
    <t>Wyoming</t>
  </si>
  <si>
    <t xml:space="preserve">  Eastern Shoshone of the Wind River</t>
  </si>
  <si>
    <t xml:space="preserve">  Northern Arapaho Nation</t>
  </si>
  <si>
    <t>Total</t>
  </si>
  <si>
    <t>FY13 BG</t>
  </si>
  <si>
    <t>FY11 Reallotment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</si>
</sst>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0" fontId="1" fillId="0" borderId="0" xfId="0" applyFont="1"/>
    <xf numFmtId="0" fontId="0" fillId="0" borderId="1" xfId="0" applyBorder="1"/>
    <xf numFmtId="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8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F14" sqref="F14"/>
    </sheetView>
  </sheetViews>
  <sheetFormatPr defaultRowHeight="13.2"/>
  <cols>
    <col min="1" max="1" width="40.6640625" customWidth="1"/>
    <col min="2" max="4" width="15.6640625" customWidth="1"/>
  </cols>
  <sheetData>
    <row r="1" spans="1:4">
      <c r="B1" t="s">
        <v>177</v>
      </c>
      <c r="C1" t="s">
        <v>178</v>
      </c>
      <c r="D1" t="s">
        <v>176</v>
      </c>
    </row>
    <row r="2" spans="1:4">
      <c r="A2" s="2" t="s">
        <v>0</v>
      </c>
      <c r="B2" s="1"/>
      <c r="C2" s="1"/>
      <c r="D2" s="1"/>
    </row>
    <row r="3" spans="1:4">
      <c r="A3" t="s">
        <v>1</v>
      </c>
      <c r="B3" s="1">
        <v>10306</v>
      </c>
      <c r="C3" s="1">
        <v>0</v>
      </c>
      <c r="D3" s="1">
        <f t="shared" ref="D3:D57" si="0">C3+B3</f>
        <v>10306</v>
      </c>
    </row>
    <row r="4" spans="1:4">
      <c r="A4" t="s">
        <v>2</v>
      </c>
      <c r="B4" s="1">
        <v>153013</v>
      </c>
      <c r="C4" s="1">
        <v>84</v>
      </c>
      <c r="D4" s="1">
        <f t="shared" si="0"/>
        <v>153097</v>
      </c>
    </row>
    <row r="5" spans="1:4">
      <c r="A5" t="s">
        <v>3</v>
      </c>
      <c r="B5" s="1">
        <v>134989</v>
      </c>
      <c r="C5" s="1">
        <v>74</v>
      </c>
      <c r="D5" s="1">
        <f t="shared" si="0"/>
        <v>135063</v>
      </c>
    </row>
    <row r="6" spans="1:4">
      <c r="A6" t="s">
        <v>4</v>
      </c>
      <c r="B6" s="1">
        <v>53572</v>
      </c>
      <c r="C6" s="1">
        <v>29</v>
      </c>
      <c r="D6" s="1">
        <f t="shared" si="0"/>
        <v>53601</v>
      </c>
    </row>
    <row r="7" spans="1:4">
      <c r="A7" s="2" t="s">
        <v>5</v>
      </c>
      <c r="B7" s="1"/>
      <c r="C7" s="1"/>
      <c r="D7" s="1"/>
    </row>
    <row r="8" spans="1:4">
      <c r="A8" t="s">
        <v>6</v>
      </c>
      <c r="B8" s="1">
        <v>252408</v>
      </c>
      <c r="C8" s="1">
        <v>249</v>
      </c>
      <c r="D8" s="1">
        <f t="shared" si="0"/>
        <v>252657</v>
      </c>
    </row>
    <row r="9" spans="1:4">
      <c r="A9" t="s">
        <v>7</v>
      </c>
      <c r="B9" s="1">
        <v>2458695</v>
      </c>
      <c r="C9" s="1">
        <v>2342</v>
      </c>
      <c r="D9" s="1">
        <f t="shared" si="0"/>
        <v>2461037</v>
      </c>
    </row>
    <row r="10" spans="1:4">
      <c r="A10" t="s">
        <v>8</v>
      </c>
      <c r="B10" s="1">
        <v>1286079</v>
      </c>
      <c r="C10" s="1">
        <v>1269</v>
      </c>
      <c r="D10" s="1">
        <f t="shared" si="0"/>
        <v>1287348</v>
      </c>
    </row>
    <row r="11" spans="1:4">
      <c r="A11" t="s">
        <v>9</v>
      </c>
      <c r="B11" s="1">
        <v>25756</v>
      </c>
      <c r="C11" s="1">
        <v>0</v>
      </c>
      <c r="D11" s="1">
        <f t="shared" si="0"/>
        <v>25756</v>
      </c>
    </row>
    <row r="12" spans="1:4">
      <c r="A12" t="s">
        <v>10</v>
      </c>
      <c r="B12" s="1">
        <v>308642</v>
      </c>
      <c r="C12" s="1">
        <v>0</v>
      </c>
      <c r="D12" s="1">
        <f t="shared" si="0"/>
        <v>308642</v>
      </c>
    </row>
    <row r="13" spans="1:4">
      <c r="A13" t="s">
        <v>11</v>
      </c>
      <c r="B13" s="1">
        <v>124418</v>
      </c>
      <c r="C13" s="1">
        <v>123</v>
      </c>
      <c r="D13" s="1">
        <f t="shared" si="0"/>
        <v>124541</v>
      </c>
    </row>
    <row r="14" spans="1:4">
      <c r="A14" t="s">
        <v>12</v>
      </c>
      <c r="B14" s="1">
        <v>41209</v>
      </c>
      <c r="C14" s="1">
        <v>41</v>
      </c>
      <c r="D14" s="1">
        <f t="shared" si="0"/>
        <v>41250</v>
      </c>
    </row>
    <row r="15" spans="1:4">
      <c r="A15" t="s">
        <v>13</v>
      </c>
      <c r="B15" s="1">
        <v>245488</v>
      </c>
      <c r="C15" s="1">
        <v>351</v>
      </c>
      <c r="D15" s="1">
        <f t="shared" si="0"/>
        <v>245839</v>
      </c>
    </row>
    <row r="16" spans="1:4">
      <c r="A16" t="s">
        <v>14</v>
      </c>
      <c r="B16" s="1">
        <v>141400</v>
      </c>
      <c r="C16" s="1">
        <v>140</v>
      </c>
      <c r="D16" s="1">
        <f t="shared" si="0"/>
        <v>141540</v>
      </c>
    </row>
    <row r="17" spans="1:4">
      <c r="A17" t="s">
        <v>15</v>
      </c>
      <c r="B17" s="1">
        <v>12045</v>
      </c>
      <c r="C17" s="1">
        <v>0</v>
      </c>
      <c r="D17" s="1">
        <f t="shared" si="0"/>
        <v>12045</v>
      </c>
    </row>
    <row r="18" spans="1:4">
      <c r="A18" t="s">
        <v>16</v>
      </c>
      <c r="B18" s="1">
        <v>1330852</v>
      </c>
      <c r="C18" s="1">
        <v>1313</v>
      </c>
      <c r="D18" s="1">
        <f t="shared" si="0"/>
        <v>1332165</v>
      </c>
    </row>
    <row r="19" spans="1:4">
      <c r="A19" t="s">
        <v>17</v>
      </c>
      <c r="B19" s="1">
        <v>759371</v>
      </c>
      <c r="C19" s="1">
        <v>749</v>
      </c>
      <c r="D19" s="1">
        <f t="shared" si="0"/>
        <v>760120</v>
      </c>
    </row>
    <row r="20" spans="1:4">
      <c r="A20" t="s">
        <v>18</v>
      </c>
      <c r="B20" s="1">
        <v>34341</v>
      </c>
      <c r="C20" s="1">
        <v>34</v>
      </c>
      <c r="D20" s="1">
        <f t="shared" si="0"/>
        <v>34375</v>
      </c>
    </row>
    <row r="21" spans="1:4">
      <c r="A21" s="2" t="s">
        <v>19</v>
      </c>
      <c r="B21" s="1"/>
      <c r="C21" s="1"/>
      <c r="D21" s="1"/>
    </row>
    <row r="22" spans="1:4">
      <c r="A22" t="s">
        <v>20</v>
      </c>
      <c r="B22" s="1">
        <v>15493</v>
      </c>
      <c r="C22" s="1">
        <v>0</v>
      </c>
      <c r="D22" s="1">
        <f t="shared" si="0"/>
        <v>15493</v>
      </c>
    </row>
    <row r="23" spans="1:4">
      <c r="A23" t="s">
        <v>21</v>
      </c>
      <c r="B23" s="1">
        <v>48311</v>
      </c>
      <c r="C23" s="1">
        <v>27</v>
      </c>
      <c r="D23" s="1">
        <f t="shared" si="0"/>
        <v>48338</v>
      </c>
    </row>
    <row r="24" spans="1:4">
      <c r="A24" t="s">
        <v>22</v>
      </c>
      <c r="B24" s="1">
        <v>156361</v>
      </c>
      <c r="C24" s="1">
        <v>86</v>
      </c>
      <c r="D24" s="1">
        <f t="shared" si="0"/>
        <v>156447</v>
      </c>
    </row>
    <row r="25" spans="1:4">
      <c r="A25" t="s">
        <v>23</v>
      </c>
      <c r="B25" s="1">
        <v>526379</v>
      </c>
      <c r="C25" s="1">
        <v>511</v>
      </c>
      <c r="D25" s="1">
        <f t="shared" si="0"/>
        <v>526890</v>
      </c>
    </row>
    <row r="26" spans="1:4">
      <c r="A26" t="s">
        <v>24</v>
      </c>
      <c r="B26" s="1">
        <v>2554543</v>
      </c>
      <c r="C26" s="1">
        <v>1966</v>
      </c>
      <c r="D26" s="1">
        <f t="shared" si="0"/>
        <v>2556509</v>
      </c>
    </row>
    <row r="27" spans="1:4">
      <c r="A27" t="s">
        <v>25</v>
      </c>
      <c r="B27" s="1">
        <v>59731</v>
      </c>
      <c r="C27" s="1">
        <v>33</v>
      </c>
      <c r="D27" s="1">
        <f t="shared" si="0"/>
        <v>59764</v>
      </c>
    </row>
    <row r="28" spans="1:4">
      <c r="A28" t="s">
        <v>26</v>
      </c>
      <c r="B28" s="1">
        <v>36252</v>
      </c>
      <c r="C28" s="1">
        <v>34</v>
      </c>
      <c r="D28" s="1">
        <f t="shared" si="0"/>
        <v>36286</v>
      </c>
    </row>
    <row r="29" spans="1:4">
      <c r="A29" t="s">
        <v>27</v>
      </c>
      <c r="B29" s="1">
        <v>57692</v>
      </c>
      <c r="C29" s="1">
        <v>32</v>
      </c>
      <c r="D29" s="1">
        <f t="shared" si="0"/>
        <v>57724</v>
      </c>
    </row>
    <row r="30" spans="1:4">
      <c r="A30" t="s">
        <v>28</v>
      </c>
      <c r="B30" s="1">
        <v>95135</v>
      </c>
      <c r="C30" s="1">
        <v>52</v>
      </c>
      <c r="D30" s="1">
        <f t="shared" si="0"/>
        <v>95187</v>
      </c>
    </row>
    <row r="31" spans="1:4">
      <c r="A31" t="s">
        <v>29</v>
      </c>
      <c r="B31" s="1">
        <v>135907</v>
      </c>
      <c r="C31" s="1">
        <v>75</v>
      </c>
      <c r="D31" s="1">
        <f t="shared" si="0"/>
        <v>135982</v>
      </c>
    </row>
    <row r="32" spans="1:4">
      <c r="A32" s="2" t="s">
        <v>30</v>
      </c>
      <c r="B32" s="1"/>
      <c r="C32" s="1"/>
      <c r="D32" s="1"/>
    </row>
    <row r="33" spans="1:4">
      <c r="A33" t="s">
        <v>31</v>
      </c>
      <c r="B33" s="1">
        <v>11389</v>
      </c>
      <c r="C33" s="1">
        <v>0</v>
      </c>
      <c r="D33" s="1">
        <f t="shared" si="0"/>
        <v>11389</v>
      </c>
    </row>
    <row r="34" spans="1:4">
      <c r="A34" t="s">
        <v>32</v>
      </c>
      <c r="B34" s="1">
        <v>42929</v>
      </c>
      <c r="C34" s="1">
        <v>42</v>
      </c>
      <c r="D34" s="1">
        <f t="shared" si="0"/>
        <v>42971</v>
      </c>
    </row>
    <row r="35" spans="1:4">
      <c r="A35" t="s">
        <v>33</v>
      </c>
      <c r="B35" s="1">
        <v>9462</v>
      </c>
      <c r="C35" s="1">
        <v>0</v>
      </c>
      <c r="D35" s="1">
        <f t="shared" si="0"/>
        <v>9462</v>
      </c>
    </row>
    <row r="36" spans="1:4">
      <c r="A36" t="s">
        <v>34</v>
      </c>
      <c r="B36" s="1">
        <v>4381</v>
      </c>
      <c r="C36" s="1">
        <v>0</v>
      </c>
      <c r="D36" s="1">
        <f t="shared" si="0"/>
        <v>4381</v>
      </c>
    </row>
    <row r="37" spans="1:4">
      <c r="A37" t="s">
        <v>35</v>
      </c>
      <c r="B37" s="1">
        <v>78499</v>
      </c>
      <c r="C37" s="1">
        <v>77</v>
      </c>
      <c r="D37" s="1">
        <f t="shared" si="0"/>
        <v>78576</v>
      </c>
    </row>
    <row r="38" spans="1:4">
      <c r="A38" t="s">
        <v>36</v>
      </c>
      <c r="B38" s="1">
        <v>11915</v>
      </c>
      <c r="C38" s="1">
        <v>0</v>
      </c>
      <c r="D38" s="1">
        <f t="shared" si="0"/>
        <v>11915</v>
      </c>
    </row>
    <row r="39" spans="1:4">
      <c r="A39" t="s">
        <v>37</v>
      </c>
      <c r="B39" s="1">
        <v>56947</v>
      </c>
      <c r="C39" s="1">
        <v>56</v>
      </c>
      <c r="D39" s="1">
        <f t="shared" si="0"/>
        <v>57003</v>
      </c>
    </row>
    <row r="40" spans="1:4">
      <c r="A40" t="s">
        <v>38</v>
      </c>
      <c r="B40" s="1">
        <v>32504</v>
      </c>
      <c r="C40" s="1">
        <v>32</v>
      </c>
      <c r="D40" s="1">
        <f t="shared" si="0"/>
        <v>32536</v>
      </c>
    </row>
    <row r="41" spans="1:4">
      <c r="A41" t="s">
        <v>39</v>
      </c>
      <c r="B41" s="1">
        <v>14541</v>
      </c>
      <c r="C41" s="1">
        <v>0</v>
      </c>
      <c r="D41" s="1">
        <f t="shared" si="0"/>
        <v>14541</v>
      </c>
    </row>
    <row r="42" spans="1:4">
      <c r="A42" t="s">
        <v>40</v>
      </c>
      <c r="B42" s="1">
        <v>68249</v>
      </c>
      <c r="C42" s="1">
        <v>67</v>
      </c>
      <c r="D42" s="1">
        <f t="shared" si="0"/>
        <v>68316</v>
      </c>
    </row>
    <row r="43" spans="1:4">
      <c r="A43" t="s">
        <v>41</v>
      </c>
      <c r="B43" s="1">
        <v>6834</v>
      </c>
      <c r="C43" s="1">
        <v>0</v>
      </c>
      <c r="D43" s="1">
        <f t="shared" si="0"/>
        <v>6834</v>
      </c>
    </row>
    <row r="44" spans="1:4">
      <c r="A44" t="s">
        <v>42</v>
      </c>
      <c r="B44" s="1">
        <v>84282</v>
      </c>
      <c r="C44" s="1">
        <v>83</v>
      </c>
      <c r="D44" s="1">
        <f t="shared" si="0"/>
        <v>84365</v>
      </c>
    </row>
    <row r="45" spans="1:4">
      <c r="A45" t="s">
        <v>43</v>
      </c>
      <c r="B45" s="1">
        <v>3855</v>
      </c>
      <c r="C45" s="1">
        <v>0</v>
      </c>
      <c r="D45" s="1">
        <f t="shared" si="0"/>
        <v>3855</v>
      </c>
    </row>
    <row r="46" spans="1:4">
      <c r="A46" t="s">
        <v>44</v>
      </c>
      <c r="B46" s="1">
        <v>78324</v>
      </c>
      <c r="C46" s="1">
        <v>77</v>
      </c>
      <c r="D46" s="1">
        <f t="shared" si="0"/>
        <v>78401</v>
      </c>
    </row>
    <row r="47" spans="1:4">
      <c r="A47" t="s">
        <v>45</v>
      </c>
      <c r="B47" s="1">
        <v>50376</v>
      </c>
      <c r="C47" s="1">
        <v>49</v>
      </c>
      <c r="D47" s="1">
        <f t="shared" si="0"/>
        <v>50425</v>
      </c>
    </row>
    <row r="48" spans="1:4">
      <c r="A48" t="s">
        <v>46</v>
      </c>
      <c r="B48" s="1">
        <v>8849</v>
      </c>
      <c r="C48" s="1">
        <v>0</v>
      </c>
      <c r="D48" s="1">
        <f t="shared" si="0"/>
        <v>8849</v>
      </c>
    </row>
    <row r="49" spans="1:4">
      <c r="A49" t="s">
        <v>47</v>
      </c>
      <c r="B49" s="1">
        <v>12791</v>
      </c>
      <c r="C49" s="1">
        <v>0</v>
      </c>
      <c r="D49" s="1">
        <f t="shared" si="0"/>
        <v>12791</v>
      </c>
    </row>
    <row r="50" spans="1:4">
      <c r="A50" t="s">
        <v>48</v>
      </c>
      <c r="B50" s="1">
        <v>7447</v>
      </c>
      <c r="C50" s="1">
        <v>0</v>
      </c>
      <c r="D50" s="1">
        <f t="shared" si="0"/>
        <v>7447</v>
      </c>
    </row>
    <row r="51" spans="1:4">
      <c r="A51" t="s">
        <v>49</v>
      </c>
      <c r="B51" s="1">
        <v>102154</v>
      </c>
      <c r="C51" s="1">
        <v>100</v>
      </c>
      <c r="D51" s="1">
        <f t="shared" si="0"/>
        <v>102254</v>
      </c>
    </row>
    <row r="52" spans="1:4">
      <c r="A52" s="2" t="s">
        <v>50</v>
      </c>
      <c r="B52" s="1"/>
      <c r="C52" s="1"/>
      <c r="D52" s="1"/>
    </row>
    <row r="53" spans="1:4">
      <c r="A53" t="s">
        <v>51</v>
      </c>
      <c r="B53" s="1">
        <v>58102</v>
      </c>
      <c r="C53" s="1">
        <v>59</v>
      </c>
      <c r="D53" s="1">
        <f t="shared" si="0"/>
        <v>58161</v>
      </c>
    </row>
    <row r="54" spans="1:4">
      <c r="A54" t="s">
        <v>52</v>
      </c>
      <c r="B54" s="1">
        <v>134451</v>
      </c>
      <c r="C54" s="1">
        <v>136</v>
      </c>
      <c r="D54" s="1">
        <f t="shared" si="0"/>
        <v>134587</v>
      </c>
    </row>
    <row r="55" spans="1:4">
      <c r="A55" t="s">
        <v>53</v>
      </c>
      <c r="B55" s="1">
        <v>739479</v>
      </c>
      <c r="C55" s="1">
        <v>745</v>
      </c>
      <c r="D55" s="1">
        <f t="shared" si="0"/>
        <v>740224</v>
      </c>
    </row>
    <row r="56" spans="1:4">
      <c r="A56" s="2" t="s">
        <v>54</v>
      </c>
      <c r="B56" s="1"/>
      <c r="C56" s="1"/>
      <c r="D56" s="1"/>
    </row>
    <row r="57" spans="1:4">
      <c r="A57" t="s">
        <v>55</v>
      </c>
      <c r="B57" s="1">
        <v>113972</v>
      </c>
      <c r="C57" s="1">
        <v>117</v>
      </c>
      <c r="D57" s="1">
        <f t="shared" si="0"/>
        <v>114089</v>
      </c>
    </row>
    <row r="58" spans="1:4">
      <c r="A58" s="2" t="s">
        <v>56</v>
      </c>
      <c r="B58" s="1"/>
      <c r="C58" s="1"/>
      <c r="D58" s="1"/>
    </row>
    <row r="59" spans="1:4">
      <c r="A59" t="s">
        <v>57</v>
      </c>
      <c r="B59" s="1">
        <v>30000</v>
      </c>
      <c r="C59" s="1">
        <v>0</v>
      </c>
      <c r="D59" s="1">
        <f t="shared" ref="D59:D111" si="1">C59+B59</f>
        <v>30000</v>
      </c>
    </row>
    <row r="60" spans="1:4">
      <c r="A60" s="2" t="s">
        <v>58</v>
      </c>
      <c r="B60" s="1"/>
      <c r="C60" s="1"/>
      <c r="D60" s="1"/>
    </row>
    <row r="61" spans="1:4">
      <c r="A61" t="s">
        <v>59</v>
      </c>
      <c r="B61" s="1">
        <v>162750</v>
      </c>
      <c r="C61" s="1">
        <v>182</v>
      </c>
      <c r="D61" s="1">
        <f t="shared" si="1"/>
        <v>162932</v>
      </c>
    </row>
    <row r="62" spans="1:4">
      <c r="A62" t="s">
        <v>60</v>
      </c>
      <c r="B62" s="1">
        <v>162750</v>
      </c>
      <c r="C62" s="1">
        <v>182</v>
      </c>
      <c r="D62" s="1">
        <f t="shared" si="1"/>
        <v>162932</v>
      </c>
    </row>
    <row r="63" spans="1:4">
      <c r="A63" t="s">
        <v>61</v>
      </c>
      <c r="B63" s="1">
        <v>310534</v>
      </c>
      <c r="C63" s="1">
        <v>348</v>
      </c>
      <c r="D63" s="1">
        <f t="shared" si="1"/>
        <v>310882</v>
      </c>
    </row>
    <row r="64" spans="1:4">
      <c r="A64" t="s">
        <v>62</v>
      </c>
      <c r="B64" s="1">
        <v>433252</v>
      </c>
      <c r="C64" s="1">
        <v>486</v>
      </c>
      <c r="D64" s="1">
        <f t="shared" si="1"/>
        <v>433738</v>
      </c>
    </row>
    <row r="65" spans="1:4">
      <c r="A65" t="s">
        <v>63</v>
      </c>
      <c r="B65" s="1">
        <v>298188</v>
      </c>
      <c r="C65" s="1">
        <v>334</v>
      </c>
      <c r="D65" s="1">
        <f t="shared" si="1"/>
        <v>298522</v>
      </c>
    </row>
    <row r="66" spans="1:4">
      <c r="A66" s="2" t="s">
        <v>64</v>
      </c>
      <c r="B66" s="1"/>
      <c r="C66" s="1"/>
      <c r="D66" s="1"/>
    </row>
    <row r="67" spans="1:4">
      <c r="A67" t="s">
        <v>65</v>
      </c>
      <c r="B67" s="1">
        <v>105805</v>
      </c>
      <c r="C67" s="1">
        <v>52</v>
      </c>
      <c r="D67" s="1">
        <f t="shared" si="1"/>
        <v>105857</v>
      </c>
    </row>
    <row r="68" spans="1:4">
      <c r="A68" s="2" t="s">
        <v>66</v>
      </c>
      <c r="B68" s="1"/>
      <c r="C68" s="1"/>
      <c r="D68" s="1"/>
    </row>
    <row r="69" spans="1:4">
      <c r="A69" t="s">
        <v>67</v>
      </c>
      <c r="B69" s="1">
        <v>64771</v>
      </c>
      <c r="C69" s="1">
        <v>67</v>
      </c>
      <c r="D69" s="1">
        <f t="shared" si="1"/>
        <v>64838</v>
      </c>
    </row>
    <row r="70" spans="1:4">
      <c r="A70" t="s">
        <v>68</v>
      </c>
      <c r="B70" s="1">
        <v>123162</v>
      </c>
      <c r="C70" s="1">
        <v>127</v>
      </c>
      <c r="D70" s="1">
        <f t="shared" si="1"/>
        <v>123289</v>
      </c>
    </row>
    <row r="71" spans="1:4">
      <c r="A71" t="s">
        <v>69</v>
      </c>
      <c r="B71" s="1">
        <v>170919</v>
      </c>
      <c r="C71" s="1">
        <v>176</v>
      </c>
      <c r="D71" s="1">
        <f t="shared" si="1"/>
        <v>171095</v>
      </c>
    </row>
    <row r="72" spans="1:4">
      <c r="A72" t="s">
        <v>70</v>
      </c>
      <c r="B72" s="1">
        <v>31322</v>
      </c>
      <c r="C72" s="1">
        <v>32</v>
      </c>
      <c r="D72" s="1">
        <f t="shared" si="1"/>
        <v>31354</v>
      </c>
    </row>
    <row r="73" spans="1:4">
      <c r="A73" t="s">
        <v>71</v>
      </c>
      <c r="B73" s="1">
        <v>500000</v>
      </c>
      <c r="C73" s="1">
        <v>491</v>
      </c>
      <c r="D73" s="1">
        <f t="shared" si="1"/>
        <v>500491</v>
      </c>
    </row>
    <row r="74" spans="1:4">
      <c r="A74" s="2" t="s">
        <v>72</v>
      </c>
      <c r="B74" s="1"/>
      <c r="C74" s="1"/>
      <c r="D74" s="1"/>
    </row>
    <row r="75" spans="1:4">
      <c r="A75" t="s">
        <v>73</v>
      </c>
      <c r="B75" s="1">
        <v>55553</v>
      </c>
      <c r="C75" s="1">
        <v>43</v>
      </c>
      <c r="D75" s="1">
        <f t="shared" si="1"/>
        <v>55596</v>
      </c>
    </row>
    <row r="76" spans="1:4">
      <c r="A76" s="2" t="s">
        <v>74</v>
      </c>
      <c r="B76" s="1"/>
      <c r="C76" s="1"/>
      <c r="D76" s="1"/>
    </row>
    <row r="77" spans="1:4">
      <c r="A77" t="s">
        <v>75</v>
      </c>
      <c r="B77" s="1">
        <v>878604</v>
      </c>
      <c r="C77" s="1">
        <v>886</v>
      </c>
      <c r="D77" s="1">
        <f t="shared" si="1"/>
        <v>879490</v>
      </c>
    </row>
    <row r="78" spans="1:4">
      <c r="A78" t="s">
        <v>76</v>
      </c>
      <c r="B78" s="1">
        <v>1003009</v>
      </c>
      <c r="C78" s="1">
        <v>1011</v>
      </c>
      <c r="D78" s="1">
        <f t="shared" si="1"/>
        <v>1004020</v>
      </c>
    </row>
    <row r="79" spans="1:4">
      <c r="A79" t="s">
        <v>77</v>
      </c>
      <c r="B79" s="1">
        <v>256604</v>
      </c>
      <c r="C79" s="1">
        <v>259</v>
      </c>
      <c r="D79" s="1">
        <f t="shared" si="1"/>
        <v>256863</v>
      </c>
    </row>
    <row r="80" spans="1:4">
      <c r="A80" t="s">
        <v>78</v>
      </c>
      <c r="B80" s="1">
        <v>983566</v>
      </c>
      <c r="C80" s="1">
        <v>992</v>
      </c>
      <c r="D80" s="1">
        <f t="shared" si="1"/>
        <v>984558</v>
      </c>
    </row>
    <row r="81" spans="1:4">
      <c r="A81" t="s">
        <v>79</v>
      </c>
      <c r="B81" s="1">
        <v>353771</v>
      </c>
      <c r="C81" s="1">
        <v>357</v>
      </c>
      <c r="D81" s="1">
        <f t="shared" si="1"/>
        <v>354128</v>
      </c>
    </row>
    <row r="82" spans="1:4">
      <c r="A82" t="s">
        <v>80</v>
      </c>
      <c r="B82" s="1">
        <v>462631</v>
      </c>
      <c r="C82" s="1">
        <v>466</v>
      </c>
      <c r="D82" s="1">
        <f t="shared" si="1"/>
        <v>463097</v>
      </c>
    </row>
    <row r="83" spans="1:4">
      <c r="A83" s="2" t="s">
        <v>81</v>
      </c>
      <c r="B83" s="1"/>
      <c r="C83" s="1"/>
      <c r="D83" s="1"/>
    </row>
    <row r="84" spans="1:4">
      <c r="A84" t="s">
        <v>82</v>
      </c>
      <c r="B84" s="1">
        <v>18000</v>
      </c>
      <c r="C84" s="1">
        <v>0</v>
      </c>
      <c r="D84" s="1">
        <f t="shared" si="1"/>
        <v>18000</v>
      </c>
    </row>
    <row r="85" spans="1:4">
      <c r="A85" s="2" t="s">
        <v>83</v>
      </c>
      <c r="B85" s="1"/>
      <c r="C85" s="1"/>
      <c r="D85" s="1"/>
    </row>
    <row r="86" spans="1:4">
      <c r="A86" t="s">
        <v>84</v>
      </c>
      <c r="B86" s="1">
        <v>26943</v>
      </c>
      <c r="C86" s="1">
        <v>27</v>
      </c>
      <c r="D86" s="1">
        <f t="shared" si="1"/>
        <v>26970</v>
      </c>
    </row>
    <row r="87" spans="1:4">
      <c r="A87" t="s">
        <v>85</v>
      </c>
      <c r="B87" s="1">
        <v>26840</v>
      </c>
      <c r="C87" s="1">
        <v>27</v>
      </c>
      <c r="D87" s="1">
        <f t="shared" si="1"/>
        <v>26867</v>
      </c>
    </row>
    <row r="88" spans="1:4">
      <c r="A88" t="s">
        <v>86</v>
      </c>
      <c r="B88" s="1">
        <v>20567</v>
      </c>
      <c r="C88" s="1">
        <v>0</v>
      </c>
      <c r="D88" s="1">
        <f t="shared" si="1"/>
        <v>20567</v>
      </c>
    </row>
    <row r="89" spans="1:4">
      <c r="A89" t="s">
        <v>87</v>
      </c>
      <c r="B89" s="1">
        <v>53474</v>
      </c>
      <c r="C89" s="1">
        <v>54</v>
      </c>
      <c r="D89" s="1">
        <f t="shared" si="1"/>
        <v>53528</v>
      </c>
    </row>
    <row r="90" spans="1:4">
      <c r="A90" t="s">
        <v>88</v>
      </c>
      <c r="B90" s="1">
        <v>21081</v>
      </c>
      <c r="C90" s="1">
        <v>0</v>
      </c>
      <c r="D90" s="1">
        <f t="shared" si="1"/>
        <v>21081</v>
      </c>
    </row>
    <row r="91" spans="1:4">
      <c r="A91" t="s">
        <v>89</v>
      </c>
      <c r="B91" s="1">
        <v>97899</v>
      </c>
      <c r="C91" s="1">
        <v>99</v>
      </c>
      <c r="D91" s="1">
        <f t="shared" si="1"/>
        <v>97998</v>
      </c>
    </row>
    <row r="92" spans="1:4">
      <c r="A92" s="2" t="s">
        <v>90</v>
      </c>
      <c r="B92" s="1"/>
      <c r="C92" s="1"/>
      <c r="D92" s="1"/>
    </row>
    <row r="93" spans="1:4">
      <c r="A93" t="s">
        <v>91</v>
      </c>
      <c r="B93" s="1">
        <v>118073</v>
      </c>
      <c r="C93" s="1">
        <v>132</v>
      </c>
      <c r="D93" s="1">
        <f t="shared" si="1"/>
        <v>118205</v>
      </c>
    </row>
    <row r="94" spans="1:4">
      <c r="A94" t="s">
        <v>92</v>
      </c>
      <c r="B94" s="1">
        <v>68426</v>
      </c>
      <c r="C94" s="1">
        <v>77</v>
      </c>
      <c r="D94" s="1">
        <f t="shared" si="1"/>
        <v>68503</v>
      </c>
    </row>
    <row r="95" spans="1:4">
      <c r="A95" s="2" t="s">
        <v>93</v>
      </c>
      <c r="B95" s="1"/>
      <c r="C95" s="1"/>
      <c r="D95" s="1"/>
    </row>
    <row r="96" spans="1:4">
      <c r="A96" t="s">
        <v>94</v>
      </c>
      <c r="B96" s="1">
        <v>1559720</v>
      </c>
      <c r="C96" s="1">
        <v>1041</v>
      </c>
      <c r="D96" s="1">
        <f t="shared" si="1"/>
        <v>1560761</v>
      </c>
    </row>
    <row r="97" spans="1:4">
      <c r="A97" s="2" t="s">
        <v>95</v>
      </c>
      <c r="B97" s="1"/>
      <c r="C97" s="1"/>
      <c r="D97" s="1"/>
    </row>
    <row r="98" spans="1:4">
      <c r="A98" t="s">
        <v>96</v>
      </c>
      <c r="B98" s="1">
        <v>1248133</v>
      </c>
      <c r="C98" s="1">
        <v>1160</v>
      </c>
      <c r="D98" s="1">
        <f t="shared" si="1"/>
        <v>1249293</v>
      </c>
    </row>
    <row r="99" spans="1:4">
      <c r="A99" t="s">
        <v>97</v>
      </c>
      <c r="B99" s="1">
        <v>1618198</v>
      </c>
      <c r="C99" s="1">
        <v>1564</v>
      </c>
      <c r="D99" s="1">
        <f t="shared" si="1"/>
        <v>1619762</v>
      </c>
    </row>
    <row r="100" spans="1:4">
      <c r="A100" t="s">
        <v>98</v>
      </c>
      <c r="B100" s="1">
        <v>971586</v>
      </c>
      <c r="C100" s="1">
        <v>913</v>
      </c>
      <c r="D100" s="1">
        <f t="shared" si="1"/>
        <v>972499</v>
      </c>
    </row>
    <row r="101" spans="1:4">
      <c r="A101" t="s">
        <v>99</v>
      </c>
      <c r="B101" s="1">
        <v>1872199</v>
      </c>
      <c r="C101" s="1">
        <v>1924</v>
      </c>
      <c r="D101" s="1">
        <f t="shared" si="1"/>
        <v>1874123</v>
      </c>
    </row>
    <row r="102" spans="1:4">
      <c r="A102" s="2" t="s">
        <v>100</v>
      </c>
      <c r="B102" s="1"/>
      <c r="C102" s="1"/>
      <c r="D102" s="1"/>
    </row>
    <row r="103" spans="1:4">
      <c r="A103" t="s">
        <v>101</v>
      </c>
      <c r="B103" s="1">
        <v>20943</v>
      </c>
      <c r="C103" s="1">
        <v>0</v>
      </c>
      <c r="D103" s="1">
        <f t="shared" si="1"/>
        <v>20943</v>
      </c>
    </row>
    <row r="104" spans="1:4">
      <c r="A104" t="s">
        <v>102</v>
      </c>
      <c r="B104" s="1">
        <v>13425</v>
      </c>
      <c r="C104" s="1">
        <v>0</v>
      </c>
      <c r="D104" s="1">
        <f t="shared" si="1"/>
        <v>13425</v>
      </c>
    </row>
    <row r="105" spans="1:4">
      <c r="A105" t="s">
        <v>103</v>
      </c>
      <c r="B105" s="1">
        <v>21050</v>
      </c>
      <c r="C105" s="1">
        <v>0</v>
      </c>
      <c r="D105" s="1">
        <f t="shared" si="1"/>
        <v>21050</v>
      </c>
    </row>
    <row r="106" spans="1:4">
      <c r="A106" t="s">
        <v>104</v>
      </c>
      <c r="B106" s="1">
        <v>1301355</v>
      </c>
      <c r="C106" s="1">
        <v>883</v>
      </c>
      <c r="D106" s="1">
        <f t="shared" si="1"/>
        <v>1302238</v>
      </c>
    </row>
    <row r="107" spans="1:4">
      <c r="A107" t="s">
        <v>105</v>
      </c>
      <c r="B107" s="1">
        <v>68198</v>
      </c>
      <c r="C107" s="1">
        <v>46</v>
      </c>
      <c r="D107" s="1">
        <f t="shared" si="1"/>
        <v>68244</v>
      </c>
    </row>
    <row r="108" spans="1:4">
      <c r="A108" t="s">
        <v>106</v>
      </c>
      <c r="B108" s="1">
        <v>175200</v>
      </c>
      <c r="C108" s="1">
        <v>119</v>
      </c>
      <c r="D108" s="1">
        <f t="shared" si="1"/>
        <v>175319</v>
      </c>
    </row>
    <row r="109" spans="1:4">
      <c r="A109" t="s">
        <v>107</v>
      </c>
      <c r="B109" s="1">
        <v>491869</v>
      </c>
      <c r="C109" s="1">
        <v>334</v>
      </c>
      <c r="D109" s="1">
        <f t="shared" si="1"/>
        <v>492203</v>
      </c>
    </row>
    <row r="110" spans="1:4">
      <c r="A110" t="s">
        <v>108</v>
      </c>
      <c r="B110" s="1">
        <v>27494</v>
      </c>
      <c r="C110" s="1">
        <v>0</v>
      </c>
      <c r="D110" s="1">
        <f t="shared" si="1"/>
        <v>27494</v>
      </c>
    </row>
    <row r="111" spans="1:4">
      <c r="A111" t="s">
        <v>109</v>
      </c>
      <c r="B111" s="1">
        <v>78538</v>
      </c>
      <c r="C111" s="1">
        <v>53</v>
      </c>
      <c r="D111" s="1">
        <f t="shared" si="1"/>
        <v>78591</v>
      </c>
    </row>
    <row r="112" spans="1:4">
      <c r="A112" t="s">
        <v>110</v>
      </c>
      <c r="B112" s="1">
        <v>4000</v>
      </c>
      <c r="C112" s="1">
        <v>0</v>
      </c>
      <c r="D112" s="1">
        <f t="shared" ref="D112:D169" si="2">C112+B112</f>
        <v>4000</v>
      </c>
    </row>
    <row r="113" spans="1:4">
      <c r="A113" t="s">
        <v>111</v>
      </c>
      <c r="B113" s="1">
        <v>35012</v>
      </c>
      <c r="C113" s="1">
        <v>0</v>
      </c>
      <c r="D113" s="1">
        <f t="shared" si="2"/>
        <v>35012</v>
      </c>
    </row>
    <row r="114" spans="1:4">
      <c r="A114" t="s">
        <v>112</v>
      </c>
      <c r="B114" s="1">
        <v>4000</v>
      </c>
      <c r="C114" s="1">
        <v>0</v>
      </c>
      <c r="D114" s="1">
        <f t="shared" si="2"/>
        <v>4000</v>
      </c>
    </row>
    <row r="115" spans="1:4">
      <c r="A115" t="s">
        <v>113</v>
      </c>
      <c r="B115" s="1">
        <v>4296</v>
      </c>
      <c r="C115" s="1">
        <v>0</v>
      </c>
      <c r="D115" s="1">
        <f t="shared" si="2"/>
        <v>4296</v>
      </c>
    </row>
    <row r="116" spans="1:4">
      <c r="A116" t="s">
        <v>114</v>
      </c>
      <c r="B116" s="1">
        <v>4000</v>
      </c>
      <c r="C116" s="1">
        <v>0</v>
      </c>
      <c r="D116" s="1">
        <f t="shared" si="2"/>
        <v>4000</v>
      </c>
    </row>
    <row r="117" spans="1:4">
      <c r="A117" t="s">
        <v>115</v>
      </c>
      <c r="B117" s="1">
        <v>18258</v>
      </c>
      <c r="C117" s="1">
        <v>0</v>
      </c>
      <c r="D117" s="1">
        <f t="shared" si="2"/>
        <v>18258</v>
      </c>
    </row>
    <row r="118" spans="1:4">
      <c r="A118" t="s">
        <v>116</v>
      </c>
      <c r="B118" s="1">
        <v>65728</v>
      </c>
      <c r="C118" s="1">
        <v>45</v>
      </c>
      <c r="D118" s="1">
        <f t="shared" si="2"/>
        <v>65773</v>
      </c>
    </row>
    <row r="119" spans="1:4">
      <c r="A119" t="s">
        <v>117</v>
      </c>
      <c r="B119" s="1">
        <v>10740</v>
      </c>
      <c r="C119" s="1">
        <v>0</v>
      </c>
      <c r="D119" s="1">
        <f t="shared" si="2"/>
        <v>10740</v>
      </c>
    </row>
    <row r="120" spans="1:4">
      <c r="A120" t="s">
        <v>118</v>
      </c>
      <c r="B120" s="1">
        <v>4000</v>
      </c>
      <c r="C120" s="1">
        <v>0</v>
      </c>
      <c r="D120" s="1">
        <f t="shared" si="2"/>
        <v>4000</v>
      </c>
    </row>
    <row r="121" spans="1:4">
      <c r="A121" t="s">
        <v>119</v>
      </c>
      <c r="B121" s="1">
        <v>328319</v>
      </c>
      <c r="C121" s="1">
        <v>223</v>
      </c>
      <c r="D121" s="1">
        <f t="shared" si="2"/>
        <v>328542</v>
      </c>
    </row>
    <row r="122" spans="1:4">
      <c r="A122" t="s">
        <v>120</v>
      </c>
      <c r="B122" s="1">
        <v>124352</v>
      </c>
      <c r="C122" s="1">
        <v>84</v>
      </c>
      <c r="D122" s="1">
        <f t="shared" si="2"/>
        <v>124436</v>
      </c>
    </row>
    <row r="123" spans="1:4">
      <c r="A123" t="s">
        <v>121</v>
      </c>
      <c r="B123" s="1">
        <v>9881</v>
      </c>
      <c r="C123" s="1">
        <v>0</v>
      </c>
      <c r="D123" s="1">
        <f t="shared" si="2"/>
        <v>9881</v>
      </c>
    </row>
    <row r="124" spans="1:4">
      <c r="A124" t="s">
        <v>122</v>
      </c>
      <c r="B124" s="1">
        <v>4000</v>
      </c>
      <c r="C124" s="1">
        <v>0</v>
      </c>
      <c r="D124" s="1">
        <f t="shared" si="2"/>
        <v>4000</v>
      </c>
    </row>
    <row r="125" spans="1:4">
      <c r="A125" t="s">
        <v>123</v>
      </c>
      <c r="B125" s="1">
        <v>11170</v>
      </c>
      <c r="C125" s="1">
        <v>0</v>
      </c>
      <c r="D125" s="1">
        <f t="shared" si="2"/>
        <v>11170</v>
      </c>
    </row>
    <row r="126" spans="1:4">
      <c r="A126" t="s">
        <v>124</v>
      </c>
      <c r="B126" s="1">
        <v>24165</v>
      </c>
      <c r="C126" s="1">
        <v>0</v>
      </c>
      <c r="D126" s="1">
        <f t="shared" si="2"/>
        <v>24165</v>
      </c>
    </row>
    <row r="127" spans="1:4">
      <c r="A127" t="s">
        <v>125</v>
      </c>
      <c r="B127" s="1">
        <v>26420</v>
      </c>
      <c r="C127" s="1">
        <v>0</v>
      </c>
      <c r="D127" s="1">
        <f t="shared" si="2"/>
        <v>26420</v>
      </c>
    </row>
    <row r="128" spans="1:4">
      <c r="A128" t="s">
        <v>126</v>
      </c>
      <c r="B128" s="1">
        <v>23159</v>
      </c>
      <c r="C128" s="1">
        <v>0</v>
      </c>
      <c r="D128" s="1">
        <f t="shared" si="2"/>
        <v>23159</v>
      </c>
    </row>
    <row r="129" spans="1:4">
      <c r="A129" t="s">
        <v>127</v>
      </c>
      <c r="B129" s="1">
        <v>65084</v>
      </c>
      <c r="C129" s="1">
        <v>44</v>
      </c>
      <c r="D129" s="1">
        <f t="shared" si="2"/>
        <v>65128</v>
      </c>
    </row>
    <row r="130" spans="1:4">
      <c r="A130" t="s">
        <v>128</v>
      </c>
      <c r="B130" s="1">
        <v>12780</v>
      </c>
      <c r="C130" s="1">
        <v>0</v>
      </c>
      <c r="D130" s="1">
        <f t="shared" si="2"/>
        <v>12780</v>
      </c>
    </row>
    <row r="131" spans="1:4">
      <c r="A131" t="s">
        <v>129</v>
      </c>
      <c r="B131" s="1">
        <v>4000</v>
      </c>
      <c r="C131" s="1">
        <v>0</v>
      </c>
      <c r="D131" s="1">
        <f t="shared" si="2"/>
        <v>4000</v>
      </c>
    </row>
    <row r="132" spans="1:4">
      <c r="A132" t="s">
        <v>130</v>
      </c>
      <c r="B132" s="1">
        <v>22661</v>
      </c>
      <c r="C132" s="1">
        <v>0</v>
      </c>
      <c r="D132" s="1">
        <f t="shared" si="2"/>
        <v>22661</v>
      </c>
    </row>
    <row r="133" spans="1:4">
      <c r="A133" t="s">
        <v>131</v>
      </c>
      <c r="B133" s="1">
        <v>4000</v>
      </c>
      <c r="C133" s="1">
        <v>0</v>
      </c>
      <c r="D133" s="1">
        <f t="shared" si="2"/>
        <v>4000</v>
      </c>
    </row>
    <row r="134" spans="1:4">
      <c r="A134" t="s">
        <v>132</v>
      </c>
      <c r="B134" s="1">
        <v>279238</v>
      </c>
      <c r="C134" s="1">
        <v>189</v>
      </c>
      <c r="D134" s="1">
        <f t="shared" si="2"/>
        <v>279427</v>
      </c>
    </row>
    <row r="135" spans="1:4">
      <c r="A135" t="s">
        <v>133</v>
      </c>
      <c r="B135" s="1">
        <v>9559</v>
      </c>
      <c r="C135" s="1">
        <v>0</v>
      </c>
      <c r="D135" s="1">
        <f t="shared" si="2"/>
        <v>9559</v>
      </c>
    </row>
    <row r="136" spans="1:4">
      <c r="A136" t="s">
        <v>134</v>
      </c>
      <c r="B136" s="1">
        <v>8055</v>
      </c>
      <c r="C136" s="1">
        <v>0</v>
      </c>
      <c r="D136" s="1">
        <f t="shared" si="2"/>
        <v>8055</v>
      </c>
    </row>
    <row r="137" spans="1:4">
      <c r="A137" s="2" t="s">
        <v>135</v>
      </c>
      <c r="B137" s="1"/>
      <c r="C137" s="1"/>
      <c r="D137" s="1"/>
    </row>
    <row r="138" spans="1:4">
      <c r="A138" t="s">
        <v>136</v>
      </c>
      <c r="B138" s="1">
        <v>37000</v>
      </c>
      <c r="C138" s="1">
        <v>39</v>
      </c>
      <c r="D138" s="1">
        <f t="shared" si="2"/>
        <v>37039</v>
      </c>
    </row>
    <row r="139" spans="1:4">
      <c r="A139" t="s">
        <v>137</v>
      </c>
      <c r="B139" s="1">
        <v>118845</v>
      </c>
      <c r="C139" s="1">
        <v>125</v>
      </c>
      <c r="D139" s="1">
        <f t="shared" si="2"/>
        <v>118970</v>
      </c>
    </row>
    <row r="140" spans="1:4">
      <c r="A140" t="s">
        <v>138</v>
      </c>
      <c r="B140" s="1">
        <v>114665</v>
      </c>
      <c r="C140" s="1">
        <v>120</v>
      </c>
      <c r="D140" s="1">
        <f t="shared" si="2"/>
        <v>114785</v>
      </c>
    </row>
    <row r="141" spans="1:4">
      <c r="A141" t="s">
        <v>139</v>
      </c>
      <c r="B141" s="1">
        <v>114665</v>
      </c>
      <c r="C141" s="1">
        <v>120</v>
      </c>
      <c r="D141" s="1">
        <f t="shared" si="2"/>
        <v>114785</v>
      </c>
    </row>
    <row r="142" spans="1:4">
      <c r="A142" t="s">
        <v>140</v>
      </c>
      <c r="B142" s="1">
        <v>12000</v>
      </c>
      <c r="C142" s="1">
        <v>0</v>
      </c>
      <c r="D142" s="1">
        <f t="shared" si="2"/>
        <v>12000</v>
      </c>
    </row>
    <row r="143" spans="1:4">
      <c r="A143" t="s">
        <v>141</v>
      </c>
      <c r="B143" s="1">
        <v>240177</v>
      </c>
      <c r="C143" s="1">
        <v>269</v>
      </c>
      <c r="D143" s="1">
        <f t="shared" si="2"/>
        <v>240446</v>
      </c>
    </row>
    <row r="144" spans="1:4">
      <c r="A144" s="2" t="s">
        <v>142</v>
      </c>
      <c r="B144" s="1"/>
      <c r="C144" s="1"/>
      <c r="D144" s="1"/>
    </row>
    <row r="145" spans="1:4">
      <c r="A145" t="s">
        <v>143</v>
      </c>
      <c r="B145" s="1">
        <v>67935</v>
      </c>
      <c r="C145" s="1">
        <v>60</v>
      </c>
      <c r="D145" s="1">
        <f t="shared" si="2"/>
        <v>67995</v>
      </c>
    </row>
    <row r="146" spans="1:4">
      <c r="A146" s="2" t="s">
        <v>144</v>
      </c>
      <c r="B146" s="1"/>
      <c r="C146" s="1"/>
      <c r="D146" s="1"/>
    </row>
    <row r="147" spans="1:4">
      <c r="A147" t="s">
        <v>145</v>
      </c>
      <c r="B147" s="1">
        <v>560518</v>
      </c>
      <c r="C147" s="1">
        <v>565</v>
      </c>
      <c r="D147" s="1">
        <f t="shared" si="2"/>
        <v>561083</v>
      </c>
    </row>
    <row r="148" spans="1:4">
      <c r="A148" t="s">
        <v>146</v>
      </c>
      <c r="B148" s="1">
        <v>75531</v>
      </c>
      <c r="C148" s="1">
        <v>76</v>
      </c>
      <c r="D148" s="1">
        <f t="shared" si="2"/>
        <v>75607</v>
      </c>
    </row>
    <row r="149" spans="1:4">
      <c r="A149" t="s">
        <v>147</v>
      </c>
      <c r="B149" s="1">
        <v>1160789</v>
      </c>
      <c r="C149" s="1">
        <v>1170</v>
      </c>
      <c r="D149" s="1">
        <f t="shared" si="2"/>
        <v>1161959</v>
      </c>
    </row>
    <row r="150" spans="1:4">
      <c r="A150" t="s">
        <v>148</v>
      </c>
      <c r="B150" s="1">
        <v>914320</v>
      </c>
      <c r="C150" s="1">
        <v>922</v>
      </c>
      <c r="D150" s="1">
        <f t="shared" si="2"/>
        <v>915242</v>
      </c>
    </row>
    <row r="151" spans="1:4">
      <c r="A151" t="s">
        <v>149</v>
      </c>
      <c r="B151" s="1">
        <v>222617</v>
      </c>
      <c r="C151" s="1">
        <v>224</v>
      </c>
      <c r="D151" s="1">
        <f t="shared" si="2"/>
        <v>222841</v>
      </c>
    </row>
    <row r="152" spans="1:4">
      <c r="A152" s="2" t="s">
        <v>150</v>
      </c>
      <c r="B152" s="1"/>
      <c r="C152" s="1"/>
      <c r="D152" s="1"/>
    </row>
    <row r="153" spans="1:4">
      <c r="A153" t="s">
        <v>151</v>
      </c>
      <c r="B153" s="1">
        <v>60000</v>
      </c>
      <c r="C153" s="1">
        <v>56</v>
      </c>
      <c r="D153" s="1">
        <f t="shared" si="2"/>
        <v>60056</v>
      </c>
    </row>
    <row r="154" spans="1:4">
      <c r="A154" t="s">
        <v>152</v>
      </c>
      <c r="B154" s="1">
        <v>123818</v>
      </c>
      <c r="C154" s="1">
        <v>125</v>
      </c>
      <c r="D154" s="1">
        <f t="shared" si="2"/>
        <v>123943</v>
      </c>
    </row>
    <row r="155" spans="1:4">
      <c r="A155" s="2" t="s">
        <v>153</v>
      </c>
      <c r="B155" s="1"/>
      <c r="C155" s="1"/>
      <c r="D155" s="1"/>
    </row>
    <row r="156" spans="1:4">
      <c r="A156" t="s">
        <v>154</v>
      </c>
      <c r="B156" s="1">
        <v>478020</v>
      </c>
      <c r="C156" s="1">
        <v>536</v>
      </c>
      <c r="D156" s="1">
        <f t="shared" si="2"/>
        <v>478556</v>
      </c>
    </row>
    <row r="157" spans="1:4">
      <c r="A157" t="s">
        <v>155</v>
      </c>
      <c r="B157" s="1">
        <v>8460</v>
      </c>
      <c r="C157" s="1">
        <v>0</v>
      </c>
      <c r="D157" s="1">
        <f t="shared" si="2"/>
        <v>8460</v>
      </c>
    </row>
    <row r="158" spans="1:4">
      <c r="A158" t="s">
        <v>156</v>
      </c>
      <c r="B158" s="1">
        <v>13940</v>
      </c>
      <c r="C158" s="1">
        <v>0</v>
      </c>
      <c r="D158" s="1">
        <f t="shared" si="2"/>
        <v>13940</v>
      </c>
    </row>
    <row r="159" spans="1:4">
      <c r="A159" t="s">
        <v>157</v>
      </c>
      <c r="B159" s="1">
        <v>13940</v>
      </c>
      <c r="C159" s="1">
        <v>0</v>
      </c>
      <c r="D159" s="1">
        <f t="shared" si="2"/>
        <v>13940</v>
      </c>
    </row>
    <row r="160" spans="1:4">
      <c r="A160" t="s">
        <v>158</v>
      </c>
      <c r="B160" s="1">
        <v>34088</v>
      </c>
      <c r="C160" s="1">
        <v>38</v>
      </c>
      <c r="D160" s="1">
        <f t="shared" si="2"/>
        <v>34126</v>
      </c>
    </row>
    <row r="161" spans="1:4">
      <c r="A161" t="s">
        <v>159</v>
      </c>
      <c r="B161" s="1">
        <v>141036</v>
      </c>
      <c r="C161" s="1">
        <v>158</v>
      </c>
      <c r="D161" s="1">
        <f t="shared" si="2"/>
        <v>141194</v>
      </c>
    </row>
    <row r="162" spans="1:4">
      <c r="A162" t="s">
        <v>160</v>
      </c>
      <c r="B162" s="1">
        <v>109995</v>
      </c>
      <c r="C162" s="1">
        <v>123</v>
      </c>
      <c r="D162" s="1">
        <f t="shared" si="2"/>
        <v>110118</v>
      </c>
    </row>
    <row r="163" spans="1:4">
      <c r="A163" t="s">
        <v>161</v>
      </c>
      <c r="B163" s="1">
        <v>50342</v>
      </c>
      <c r="C163" s="1">
        <v>56</v>
      </c>
      <c r="D163" s="1">
        <f t="shared" si="2"/>
        <v>50398</v>
      </c>
    </row>
    <row r="164" spans="1:4">
      <c r="A164" t="s">
        <v>162</v>
      </c>
      <c r="B164" s="1">
        <v>38716</v>
      </c>
      <c r="C164" s="1">
        <v>43</v>
      </c>
      <c r="D164" s="1">
        <f t="shared" si="2"/>
        <v>38759</v>
      </c>
    </row>
    <row r="165" spans="1:4">
      <c r="A165" t="s">
        <v>163</v>
      </c>
      <c r="B165" s="1">
        <v>23252</v>
      </c>
      <c r="C165" s="1">
        <v>26</v>
      </c>
      <c r="D165" s="1">
        <f t="shared" si="2"/>
        <v>23278</v>
      </c>
    </row>
    <row r="166" spans="1:4">
      <c r="A166" t="s">
        <v>164</v>
      </c>
      <c r="B166" s="1">
        <v>44924</v>
      </c>
      <c r="C166" s="1">
        <v>50</v>
      </c>
      <c r="D166" s="1">
        <f t="shared" si="2"/>
        <v>44974</v>
      </c>
    </row>
    <row r="167" spans="1:4">
      <c r="A167" t="s">
        <v>165</v>
      </c>
      <c r="B167" s="1">
        <v>122411</v>
      </c>
      <c r="C167" s="1">
        <v>137</v>
      </c>
      <c r="D167" s="1">
        <f t="shared" si="2"/>
        <v>122548</v>
      </c>
    </row>
    <row r="168" spans="1:4">
      <c r="A168" t="s">
        <v>166</v>
      </c>
      <c r="B168" s="1">
        <v>46448</v>
      </c>
      <c r="C168" s="1">
        <v>52</v>
      </c>
      <c r="D168" s="1">
        <f t="shared" si="2"/>
        <v>46500</v>
      </c>
    </row>
    <row r="169" spans="1:4">
      <c r="A169" t="s">
        <v>167</v>
      </c>
      <c r="B169" s="1">
        <v>74327</v>
      </c>
      <c r="C169" s="1">
        <v>83</v>
      </c>
      <c r="D169" s="1">
        <f t="shared" si="2"/>
        <v>74410</v>
      </c>
    </row>
    <row r="170" spans="1:4">
      <c r="A170" t="s">
        <v>168</v>
      </c>
      <c r="B170" s="1">
        <v>157007</v>
      </c>
      <c r="C170" s="1">
        <v>176</v>
      </c>
      <c r="D170" s="1">
        <f t="shared" ref="D170:D177" si="3">C170+B170</f>
        <v>157183</v>
      </c>
    </row>
    <row r="171" spans="1:4">
      <c r="A171" t="s">
        <v>169</v>
      </c>
      <c r="B171" s="1">
        <v>98426</v>
      </c>
      <c r="C171" s="1">
        <v>110</v>
      </c>
      <c r="D171" s="1">
        <f t="shared" si="3"/>
        <v>98536</v>
      </c>
    </row>
    <row r="172" spans="1:4">
      <c r="A172" t="s">
        <v>170</v>
      </c>
      <c r="B172" s="1">
        <v>13940</v>
      </c>
      <c r="C172" s="1">
        <v>0</v>
      </c>
      <c r="D172" s="1">
        <f t="shared" si="3"/>
        <v>13940</v>
      </c>
    </row>
    <row r="173" spans="1:4">
      <c r="A173" t="s">
        <v>171</v>
      </c>
      <c r="B173" s="1">
        <v>59654</v>
      </c>
      <c r="C173" s="1">
        <v>67</v>
      </c>
      <c r="D173" s="1">
        <f t="shared" si="3"/>
        <v>59721</v>
      </c>
    </row>
    <row r="174" spans="1:4">
      <c r="A174" t="s">
        <v>172</v>
      </c>
      <c r="B174" s="1">
        <v>506690</v>
      </c>
      <c r="C174" s="1">
        <v>568</v>
      </c>
      <c r="D174" s="1">
        <f t="shared" si="3"/>
        <v>507258</v>
      </c>
    </row>
    <row r="175" spans="1:4">
      <c r="A175" s="2" t="s">
        <v>173</v>
      </c>
      <c r="B175" s="1"/>
      <c r="C175" s="1"/>
      <c r="D175" s="1"/>
    </row>
    <row r="176" spans="1:4">
      <c r="A176" t="s">
        <v>174</v>
      </c>
      <c r="B176" s="1">
        <v>121849</v>
      </c>
      <c r="C176" s="1">
        <v>123</v>
      </c>
      <c r="D176" s="1">
        <f t="shared" si="3"/>
        <v>121972</v>
      </c>
    </row>
    <row r="177" spans="1:4" ht="13.8" thickBot="1">
      <c r="A177" t="s">
        <v>175</v>
      </c>
      <c r="B177" s="1">
        <v>173759</v>
      </c>
      <c r="C177" s="1">
        <v>181</v>
      </c>
      <c r="D177" s="1">
        <f t="shared" si="3"/>
        <v>173940</v>
      </c>
    </row>
    <row r="178" spans="1:4" ht="13.8" thickTop="1">
      <c r="A178" s="3" t="s">
        <v>176</v>
      </c>
      <c r="B178" s="4">
        <f>SUM(B2:B177)</f>
        <v>36357503</v>
      </c>
      <c r="C178" s="4">
        <f>SUM(C2:C177)</f>
        <v>33181</v>
      </c>
      <c r="D178" s="4">
        <f>SUM(D2:D177)</f>
        <v>36390684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Edelman</dc:creator>
  <cp:lastModifiedBy> sherry vogel</cp:lastModifiedBy>
  <dcterms:created xsi:type="dcterms:W3CDTF">2014-06-09T14:05:07Z</dcterms:created>
  <dcterms:modified xsi:type="dcterms:W3CDTF">2014-06-09T17:08:35Z</dcterms:modified>
</cp:coreProperties>
</file>